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итание\Питание Гимназия Чехова\меню ежедневные 1-4 класс\"/>
    </mc:Choice>
  </mc:AlternateContent>
  <xr:revisionPtr revIDLastSave="0" documentId="13_ncr:1_{A84ACD07-0935-4DAA-910B-76501F631A98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62" i="1" l="1"/>
  <c r="J176" i="1"/>
  <c r="J157" i="1"/>
  <c r="H157" i="1"/>
  <c r="G157" i="1"/>
  <c r="F157" i="1"/>
  <c r="J138" i="1"/>
  <c r="I138" i="1"/>
  <c r="H138" i="1"/>
  <c r="F138" i="1"/>
  <c r="H119" i="1"/>
  <c r="F100" i="1"/>
  <c r="J62" i="1"/>
  <c r="I62" i="1"/>
  <c r="G62" i="1"/>
  <c r="F24" i="1"/>
  <c r="J195" i="1"/>
  <c r="I195" i="1"/>
  <c r="H195" i="1"/>
  <c r="G195" i="1"/>
  <c r="F195" i="1"/>
  <c r="I176" i="1"/>
  <c r="H176" i="1"/>
  <c r="F176" i="1"/>
  <c r="I157" i="1"/>
  <c r="L119" i="1"/>
  <c r="J119" i="1"/>
  <c r="I119" i="1"/>
  <c r="F119" i="1"/>
  <c r="G119" i="1"/>
  <c r="L100" i="1"/>
  <c r="J100" i="1"/>
  <c r="I100" i="1"/>
  <c r="H100" i="1"/>
  <c r="G100" i="1"/>
  <c r="H81" i="1"/>
  <c r="G81" i="1"/>
  <c r="F81" i="1"/>
  <c r="L81" i="1"/>
  <c r="J81" i="1"/>
  <c r="I81" i="1"/>
  <c r="H62" i="1"/>
  <c r="F62" i="1"/>
  <c r="J43" i="1"/>
  <c r="I43" i="1"/>
  <c r="G43" i="1"/>
  <c r="F43" i="1"/>
  <c r="H43" i="1"/>
  <c r="J24" i="1"/>
  <c r="I24" i="1"/>
  <c r="H24" i="1"/>
  <c r="G24" i="1"/>
  <c r="L43" i="1"/>
  <c r="L24" i="1"/>
  <c r="L195" i="1"/>
  <c r="L176" i="1"/>
  <c r="L157" i="1"/>
  <c r="L138" i="1"/>
  <c r="F196" i="1" l="1"/>
  <c r="G196" i="1"/>
  <c r="J196" i="1"/>
  <c r="I196" i="1"/>
  <c r="H196" i="1"/>
  <c r="L196" i="1"/>
</calcChain>
</file>

<file path=xl/sharedStrings.xml><?xml version="1.0" encoding="utf-8"?>
<sst xmlns="http://schemas.openxmlformats.org/spreadsheetml/2006/main" count="304" uniqueCount="76">
  <si>
    <t>Школа</t>
  </si>
  <si>
    <t>МАОУ гимназия им. А.П. Чехова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</si>
  <si>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</si>
  <si>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</si>
  <si>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</si>
  <si>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</si>
  <si>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</si>
  <si>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Согласовал - Н.В. Лисицына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</si>
  <si>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</si>
  <si>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</si>
  <si>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</si>
  <si>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</si>
  <si>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</si>
  <si>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</si>
  <si>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</si>
  <si>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</si>
  <si>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</si>
  <si>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</si>
  <si>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</si>
  <si>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</si>
  <si>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</si>
  <si>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</si>
  <si>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</si>
  <si>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</si>
  <si>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</si>
  <si>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</si>
  <si>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</si>
  <si>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</si>
  <si>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рисовая</t>
  </si>
  <si>
    <t>гор.напиток</t>
  </si>
  <si>
    <t>Чай с сахаром</t>
  </si>
  <si>
    <t>хлеб</t>
  </si>
  <si>
    <t>Булка "Домашняя"</t>
  </si>
  <si>
    <t>фрукты</t>
  </si>
  <si>
    <t>Фрукты свежие (яблоко)</t>
  </si>
  <si>
    <t xml:space="preserve">Сыр твердый </t>
  </si>
  <si>
    <t>итого</t>
  </si>
  <si>
    <t>Обед</t>
  </si>
  <si>
    <t>закуска</t>
  </si>
  <si>
    <t>1 блюдо</t>
  </si>
  <si>
    <t>Суп картофельный с рисом</t>
  </si>
  <si>
    <t>2 блюдо</t>
  </si>
  <si>
    <t>Котлета рубленная куриная</t>
  </si>
  <si>
    <t>гарнир</t>
  </si>
  <si>
    <t>Макаронные изделия отварные</t>
  </si>
  <si>
    <t>напиток</t>
  </si>
  <si>
    <t>Компот из сухофруктов с витамином "С"</t>
  </si>
  <si>
    <t>хлеб бел.</t>
  </si>
  <si>
    <t>Хлеб йодированный</t>
  </si>
  <si>
    <t>хлеб черн.</t>
  </si>
  <si>
    <t>Итого за день:</t>
  </si>
  <si>
    <t>Плов</t>
  </si>
  <si>
    <t>Овощная закуска</t>
  </si>
  <si>
    <t>т24</t>
  </si>
  <si>
    <t xml:space="preserve">Хлеб йодированный </t>
  </si>
  <si>
    <t>Суп картофельный с вермишелью</t>
  </si>
  <si>
    <t>Каша гречневая рассыпчатая</t>
  </si>
  <si>
    <t>Борщ из свежей капусты с картофелем</t>
  </si>
  <si>
    <t>Тефтели куриные в соусе</t>
  </si>
  <si>
    <t>Суп с вермишелью</t>
  </si>
  <si>
    <t>Биточек рубленый мясной</t>
  </si>
  <si>
    <t>Каша вязкая молочная из овсяных хлопьев</t>
  </si>
  <si>
    <t>Щи из свежей капусты с картофелем</t>
  </si>
  <si>
    <t>Макаронник с мясом</t>
  </si>
  <si>
    <t>Суп картофельный с горохом</t>
  </si>
  <si>
    <t>Филе куриное, тушеное в сметанном соусе</t>
  </si>
  <si>
    <t>Среднее значение за период:</t>
  </si>
  <si>
    <t>Чай с лимоном</t>
  </si>
  <si>
    <t>пп</t>
  </si>
  <si>
    <t>Гуляш куриный</t>
  </si>
  <si>
    <t>каша пшеничная рассыпчатая</t>
  </si>
  <si>
    <t>Рис отварной</t>
  </si>
  <si>
    <t>Булка школьная с крошкой</t>
  </si>
  <si>
    <t>АКО</t>
  </si>
  <si>
    <t>масло сливочное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</si>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</sst>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05" sqref="A105"/>
      <selection pane="bottomRight" activeCell="P189" sqref="P18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52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45" customHeight="1" x14ac:dyDescent="0.25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 s="1" customFormat="1" ht="12.75" x14ac:dyDescent="0.2">
      <c r="D4" s="5"/>
      <c r="H4" s="10" t="s">
        <v>11</v>
      </c>
      <c r="I4" s="10" t="s">
        <v>12</v>
      </c>
      <c r="J4" s="10" t="s">
        <v>13</v>
      </c>
    </row>
    <row r="5" spans="1:12" ht="33.75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220</v>
      </c>
      <c r="G6" s="20">
        <v>6</v>
      </c>
      <c r="H6" s="20">
        <v>10.85</v>
      </c>
      <c r="I6" s="20">
        <v>52.93</v>
      </c>
      <c r="J6" s="20">
        <v>333.37</v>
      </c>
      <c r="K6" s="21">
        <v>311</v>
      </c>
      <c r="L6" s="20">
        <v>35.56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0</v>
      </c>
      <c r="H8" s="27">
        <v>0</v>
      </c>
      <c r="I8" s="27">
        <v>11.98</v>
      </c>
      <c r="J8" s="27">
        <v>47.92</v>
      </c>
      <c r="K8" s="28">
        <v>376</v>
      </c>
      <c r="L8" s="27">
        <v>2.83</v>
      </c>
    </row>
    <row r="9" spans="1:12" x14ac:dyDescent="0.25">
      <c r="A9" s="22"/>
      <c r="B9" s="23"/>
      <c r="C9" s="24"/>
      <c r="D9" s="29" t="s">
        <v>31</v>
      </c>
      <c r="E9" s="26" t="s">
        <v>32</v>
      </c>
      <c r="F9" s="27">
        <v>100</v>
      </c>
      <c r="G9" s="27">
        <v>7.28</v>
      </c>
      <c r="H9" s="27">
        <v>12.52</v>
      </c>
      <c r="I9" s="27">
        <v>43.92</v>
      </c>
      <c r="J9" s="27">
        <v>317.48</v>
      </c>
      <c r="K9" s="28">
        <v>424</v>
      </c>
      <c r="L9" s="27">
        <v>15.53</v>
      </c>
    </row>
    <row r="10" spans="1:12" x14ac:dyDescent="0.25">
      <c r="A10" s="22"/>
      <c r="B10" s="23"/>
      <c r="C10" s="24"/>
      <c r="D10" s="29" t="s">
        <v>33</v>
      </c>
      <c r="E10" s="26" t="s">
        <v>34</v>
      </c>
      <c r="F10" s="27">
        <v>120</v>
      </c>
      <c r="G10" s="27">
        <v>0.48</v>
      </c>
      <c r="H10" s="27">
        <v>0</v>
      </c>
      <c r="I10" s="27">
        <v>14.16</v>
      </c>
      <c r="J10" s="27">
        <v>58.56</v>
      </c>
      <c r="K10" s="28">
        <v>338</v>
      </c>
      <c r="L10" s="27">
        <v>13.5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 t="s">
        <v>35</v>
      </c>
      <c r="F12" s="27">
        <v>15</v>
      </c>
      <c r="G12" s="27">
        <v>3.48</v>
      </c>
      <c r="H12" s="27">
        <v>4.43</v>
      </c>
      <c r="I12" s="27">
        <v>0</v>
      </c>
      <c r="J12" s="27">
        <v>53.75</v>
      </c>
      <c r="K12" s="28">
        <v>15</v>
      </c>
      <c r="L12" s="27">
        <v>18.579999999999998</v>
      </c>
    </row>
    <row r="13" spans="1:12" x14ac:dyDescent="0.25">
      <c r="A13" s="30"/>
      <c r="B13" s="31"/>
      <c r="C13" s="32"/>
      <c r="D13" s="33" t="s">
        <v>36</v>
      </c>
      <c r="E13" s="34"/>
      <c r="F13" s="35">
        <f>SUM(F6:F12)</f>
        <v>655</v>
      </c>
      <c r="G13" s="35">
        <f>SUM(G6:G12)</f>
        <v>17.240000000000002</v>
      </c>
      <c r="H13" s="35">
        <f>SUM(H6:H12)</f>
        <v>27.799999999999997</v>
      </c>
      <c r="I13" s="35">
        <f>SUM(I6:I12)</f>
        <v>122.99</v>
      </c>
      <c r="J13" s="35">
        <f>SUM(J6:J12)</f>
        <v>811.07999999999993</v>
      </c>
      <c r="K13" s="36"/>
      <c r="L13" s="35">
        <f>SUM(L6:L12)</f>
        <v>86</v>
      </c>
    </row>
    <row r="14" spans="1:12" x14ac:dyDescent="0.25">
      <c r="A14" s="37">
        <f>A6</f>
        <v>1</v>
      </c>
      <c r="B14" s="38">
        <f>B6</f>
        <v>1</v>
      </c>
      <c r="C14" s="39" t="s">
        <v>37</v>
      </c>
      <c r="D14" s="29" t="s">
        <v>38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39</v>
      </c>
      <c r="E15" s="26" t="s">
        <v>40</v>
      </c>
      <c r="F15" s="27">
        <v>250</v>
      </c>
      <c r="G15" s="27">
        <v>2.5</v>
      </c>
      <c r="H15" s="27">
        <v>3</v>
      </c>
      <c r="I15" s="27">
        <v>18.25</v>
      </c>
      <c r="J15" s="27">
        <v>110</v>
      </c>
      <c r="K15" s="28">
        <v>138</v>
      </c>
      <c r="L15" s="27">
        <v>17.05</v>
      </c>
    </row>
    <row r="16" spans="1:12" x14ac:dyDescent="0.25">
      <c r="A16" s="22"/>
      <c r="B16" s="23"/>
      <c r="C16" s="24"/>
      <c r="D16" s="29" t="s">
        <v>41</v>
      </c>
      <c r="E16" s="26" t="s">
        <v>42</v>
      </c>
      <c r="F16" s="27">
        <v>100</v>
      </c>
      <c r="G16" s="27">
        <v>10.6</v>
      </c>
      <c r="H16" s="27">
        <v>28.12</v>
      </c>
      <c r="I16" s="27">
        <v>2.9</v>
      </c>
      <c r="J16" s="27">
        <v>307.08</v>
      </c>
      <c r="K16" s="28">
        <v>294</v>
      </c>
      <c r="L16" s="27">
        <v>50.31</v>
      </c>
    </row>
    <row r="17" spans="1:12" x14ac:dyDescent="0.25">
      <c r="A17" s="22"/>
      <c r="B17" s="23"/>
      <c r="C17" s="24"/>
      <c r="D17" s="29" t="s">
        <v>43</v>
      </c>
      <c r="E17" s="26" t="s">
        <v>44</v>
      </c>
      <c r="F17" s="27">
        <v>150</v>
      </c>
      <c r="G17" s="27">
        <v>5.52</v>
      </c>
      <c r="H17" s="27">
        <v>4.5199999999999996</v>
      </c>
      <c r="I17" s="27">
        <v>26.45</v>
      </c>
      <c r="J17" s="27">
        <v>168.56</v>
      </c>
      <c r="K17" s="28">
        <v>309</v>
      </c>
      <c r="L17" s="27">
        <v>13.73</v>
      </c>
    </row>
    <row r="18" spans="1:12" x14ac:dyDescent="0.25">
      <c r="A18" s="22"/>
      <c r="B18" s="23"/>
      <c r="C18" s="24"/>
      <c r="D18" s="29" t="s">
        <v>45</v>
      </c>
      <c r="E18" s="26" t="s">
        <v>30</v>
      </c>
      <c r="F18" s="27">
        <v>200</v>
      </c>
      <c r="G18" s="27">
        <v>0</v>
      </c>
      <c r="H18" s="27">
        <v>0</v>
      </c>
      <c r="I18" s="27">
        <v>11.98</v>
      </c>
      <c r="J18" s="27">
        <v>47.92</v>
      </c>
      <c r="K18" s="28">
        <v>376</v>
      </c>
      <c r="L18" s="27">
        <v>2.83</v>
      </c>
    </row>
    <row r="19" spans="1:12" x14ac:dyDescent="0.25">
      <c r="A19" s="22"/>
      <c r="B19" s="23"/>
      <c r="C19" s="24"/>
      <c r="D19" s="29" t="s">
        <v>47</v>
      </c>
      <c r="E19" s="26" t="s">
        <v>48</v>
      </c>
      <c r="F19" s="27">
        <v>20</v>
      </c>
      <c r="G19" s="27">
        <v>1.52</v>
      </c>
      <c r="H19" s="27">
        <v>0.18</v>
      </c>
      <c r="I19" s="27">
        <v>9.94</v>
      </c>
      <c r="J19" s="27">
        <v>47.46</v>
      </c>
      <c r="K19" s="28"/>
      <c r="L19" s="27">
        <v>2.08</v>
      </c>
    </row>
    <row r="20" spans="1:12" x14ac:dyDescent="0.25">
      <c r="A20" s="22"/>
      <c r="B20" s="23"/>
      <c r="C20" s="24"/>
      <c r="D20" s="29" t="s">
        <v>49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36</v>
      </c>
      <c r="E23" s="34"/>
      <c r="F23" s="35">
        <f>SUM(F14:F22)</f>
        <v>720</v>
      </c>
      <c r="G23" s="35">
        <f>SUM(G14:G22)</f>
        <v>20.139999999999997</v>
      </c>
      <c r="H23" s="35">
        <f>SUM(H14:H22)</f>
        <v>35.82</v>
      </c>
      <c r="I23" s="35">
        <f>SUM(I14:I22)</f>
        <v>69.52</v>
      </c>
      <c r="J23" s="35">
        <f>SUM(J14:J22)</f>
        <v>681.02</v>
      </c>
      <c r="K23" s="36"/>
      <c r="L23" s="35">
        <f>SUM(L14:L22)</f>
        <v>86</v>
      </c>
    </row>
    <row r="24" spans="1:12" ht="14.45" customHeight="1" x14ac:dyDescent="0.25">
      <c r="A24" s="40">
        <f>A6</f>
        <v>1</v>
      </c>
      <c r="B24" s="41">
        <f>B6</f>
        <v>1</v>
      </c>
      <c r="C24" s="50" t="s">
        <v>50</v>
      </c>
      <c r="D24" s="50"/>
      <c r="E24" s="42"/>
      <c r="F24" s="43">
        <f>F13+F23</f>
        <v>1375</v>
      </c>
      <c r="G24" s="43">
        <f>G13+G23</f>
        <v>37.379999999999995</v>
      </c>
      <c r="H24" s="43">
        <f>H13+H23</f>
        <v>63.62</v>
      </c>
      <c r="I24" s="43">
        <f>I13+I23</f>
        <v>192.51</v>
      </c>
      <c r="J24" s="43">
        <f>J13+J23</f>
        <v>1492.1</v>
      </c>
      <c r="K24" s="43"/>
      <c r="L24" s="43">
        <f>L13+L23</f>
        <v>172</v>
      </c>
    </row>
    <row r="25" spans="1:12" x14ac:dyDescent="0.25">
      <c r="A25" s="44">
        <v>1</v>
      </c>
      <c r="B25" s="23">
        <v>2</v>
      </c>
      <c r="C25" s="17" t="s">
        <v>26</v>
      </c>
      <c r="D25" s="18" t="s">
        <v>27</v>
      </c>
      <c r="E25" s="19" t="s">
        <v>58</v>
      </c>
      <c r="F25" s="20">
        <v>120</v>
      </c>
      <c r="G25" s="20">
        <v>11.84</v>
      </c>
      <c r="H25" s="20">
        <v>16.149999999999999</v>
      </c>
      <c r="I25" s="20">
        <v>12.55</v>
      </c>
      <c r="J25" s="20">
        <v>242.91</v>
      </c>
      <c r="K25" s="21">
        <v>278</v>
      </c>
      <c r="L25" s="20">
        <v>41.29</v>
      </c>
    </row>
    <row r="26" spans="1:12" x14ac:dyDescent="0.25">
      <c r="A26" s="44"/>
      <c r="B26" s="23"/>
      <c r="C26" s="24"/>
      <c r="D26" s="25" t="s">
        <v>38</v>
      </c>
      <c r="E26" s="26" t="s">
        <v>52</v>
      </c>
      <c r="F26" s="27">
        <v>60</v>
      </c>
      <c r="G26" s="27">
        <v>1.9</v>
      </c>
      <c r="H26" s="27">
        <v>0.12</v>
      </c>
      <c r="I26" s="27">
        <v>3.96</v>
      </c>
      <c r="J26" s="27">
        <v>24.52</v>
      </c>
      <c r="K26" s="28" t="s">
        <v>68</v>
      </c>
      <c r="L26" s="27">
        <v>25.56</v>
      </c>
    </row>
    <row r="27" spans="1:12" x14ac:dyDescent="0.25">
      <c r="A27" s="44"/>
      <c r="B27" s="23"/>
      <c r="C27" s="24"/>
      <c r="D27" s="29" t="s">
        <v>29</v>
      </c>
      <c r="E27" s="26" t="s">
        <v>30</v>
      </c>
      <c r="F27" s="27">
        <v>200</v>
      </c>
      <c r="G27" s="27">
        <v>0</v>
      </c>
      <c r="H27" s="27">
        <v>0</v>
      </c>
      <c r="I27" s="27">
        <v>11.98</v>
      </c>
      <c r="J27" s="27">
        <v>47.92</v>
      </c>
      <c r="K27" s="28">
        <v>376</v>
      </c>
      <c r="L27" s="27">
        <v>2.83</v>
      </c>
    </row>
    <row r="28" spans="1:12" x14ac:dyDescent="0.25">
      <c r="A28" s="44"/>
      <c r="B28" s="23"/>
      <c r="C28" s="24"/>
      <c r="D28" s="29" t="s">
        <v>31</v>
      </c>
      <c r="E28" s="26" t="s">
        <v>54</v>
      </c>
      <c r="F28" s="27">
        <v>20</v>
      </c>
      <c r="G28" s="27">
        <v>1.52</v>
      </c>
      <c r="H28" s="27">
        <v>0.18</v>
      </c>
      <c r="I28" s="27">
        <v>9.94</v>
      </c>
      <c r="J28" s="27">
        <v>47.46</v>
      </c>
      <c r="K28" s="28"/>
      <c r="L28" s="27">
        <v>3.12</v>
      </c>
    </row>
    <row r="29" spans="1:12" x14ac:dyDescent="0.25">
      <c r="A29" s="44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/>
      <c r="E30" s="26" t="s">
        <v>70</v>
      </c>
      <c r="F30" s="27">
        <v>150</v>
      </c>
      <c r="G30" s="27">
        <v>6.84</v>
      </c>
      <c r="H30" s="27">
        <v>9.19</v>
      </c>
      <c r="I30" s="27">
        <v>39.229999999999997</v>
      </c>
      <c r="J30" s="27">
        <v>266.99</v>
      </c>
      <c r="K30" s="28">
        <v>171</v>
      </c>
      <c r="L30" s="27">
        <v>13.2</v>
      </c>
    </row>
    <row r="31" spans="1:12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31"/>
      <c r="C32" s="32"/>
      <c r="D32" s="33" t="s">
        <v>36</v>
      </c>
      <c r="E32" s="34"/>
      <c r="F32" s="35">
        <f>SUM(F25:F31)</f>
        <v>550</v>
      </c>
      <c r="G32" s="35">
        <f>SUM(G25:G31)</f>
        <v>22.1</v>
      </c>
      <c r="H32" s="35">
        <f>SUM(H25:H31)</f>
        <v>25.64</v>
      </c>
      <c r="I32" s="35">
        <f>SUM(I25:I31)</f>
        <v>77.66</v>
      </c>
      <c r="J32" s="35">
        <f>SUM(J25:J31)</f>
        <v>629.79999999999995</v>
      </c>
      <c r="K32" s="36"/>
      <c r="L32" s="35">
        <f>SUM(L25:L31)</f>
        <v>86</v>
      </c>
    </row>
    <row r="33" spans="1:12" x14ac:dyDescent="0.25">
      <c r="A33" s="38">
        <f>A25</f>
        <v>1</v>
      </c>
      <c r="B33" s="38">
        <f>B25</f>
        <v>2</v>
      </c>
      <c r="C33" s="39" t="s">
        <v>37</v>
      </c>
      <c r="D33" s="29" t="s">
        <v>38</v>
      </c>
      <c r="E33" s="26" t="s">
        <v>52</v>
      </c>
      <c r="F33" s="27">
        <v>60</v>
      </c>
      <c r="G33" s="27">
        <v>0.85</v>
      </c>
      <c r="H33" s="27">
        <v>3.6</v>
      </c>
      <c r="I33" s="27">
        <v>4.9800000000000004</v>
      </c>
      <c r="J33" s="27">
        <v>55.72</v>
      </c>
      <c r="K33" s="28">
        <v>52</v>
      </c>
      <c r="L33" s="27">
        <v>6.5</v>
      </c>
    </row>
    <row r="34" spans="1:12" ht="15.75" thickBot="1" x14ac:dyDescent="0.3">
      <c r="A34" s="44"/>
      <c r="B34" s="23"/>
      <c r="C34" s="24"/>
      <c r="D34" s="29" t="s">
        <v>39</v>
      </c>
      <c r="E34" s="26" t="s">
        <v>55</v>
      </c>
      <c r="F34" s="27">
        <v>250</v>
      </c>
      <c r="G34" s="27">
        <v>2.5</v>
      </c>
      <c r="H34" s="27">
        <v>3</v>
      </c>
      <c r="I34" s="27">
        <v>18.25</v>
      </c>
      <c r="J34" s="27">
        <v>110</v>
      </c>
      <c r="K34" s="28">
        <v>138</v>
      </c>
      <c r="L34" s="27">
        <v>17.36</v>
      </c>
    </row>
    <row r="35" spans="1:12" x14ac:dyDescent="0.25">
      <c r="A35" s="44"/>
      <c r="B35" s="23"/>
      <c r="C35" s="24"/>
      <c r="D35" s="29" t="s">
        <v>41</v>
      </c>
      <c r="E35" s="19" t="s">
        <v>58</v>
      </c>
      <c r="F35" s="20">
        <v>120</v>
      </c>
      <c r="G35" s="20">
        <v>11.84</v>
      </c>
      <c r="H35" s="20">
        <v>16.149999999999999</v>
      </c>
      <c r="I35" s="20">
        <v>12.55</v>
      </c>
      <c r="J35" s="20">
        <v>242.91</v>
      </c>
      <c r="K35" s="21">
        <v>278</v>
      </c>
      <c r="L35" s="27">
        <v>41.29</v>
      </c>
    </row>
    <row r="36" spans="1:12" x14ac:dyDescent="0.25">
      <c r="A36" s="44"/>
      <c r="B36" s="23"/>
      <c r="C36" s="24"/>
      <c r="D36" s="29" t="s">
        <v>43</v>
      </c>
      <c r="E36" s="26" t="s">
        <v>70</v>
      </c>
      <c r="F36" s="27">
        <v>150</v>
      </c>
      <c r="G36" s="27">
        <v>6.84</v>
      </c>
      <c r="H36" s="27">
        <v>9.19</v>
      </c>
      <c r="I36" s="27">
        <v>39.229999999999997</v>
      </c>
      <c r="J36" s="27">
        <v>266.99</v>
      </c>
      <c r="K36" s="28">
        <v>171</v>
      </c>
      <c r="L36" s="27">
        <v>13.2</v>
      </c>
    </row>
    <row r="37" spans="1:12" x14ac:dyDescent="0.25">
      <c r="A37" s="44"/>
      <c r="B37" s="23"/>
      <c r="C37" s="24"/>
      <c r="D37" s="29" t="s">
        <v>45</v>
      </c>
      <c r="E37" s="26" t="s">
        <v>46</v>
      </c>
      <c r="F37" s="27">
        <v>180</v>
      </c>
      <c r="G37" s="27">
        <v>0</v>
      </c>
      <c r="H37" s="27">
        <v>0</v>
      </c>
      <c r="I37" s="27">
        <v>28.26</v>
      </c>
      <c r="J37" s="27">
        <v>113.04</v>
      </c>
      <c r="K37" s="28">
        <v>349</v>
      </c>
      <c r="L37" s="27">
        <v>5.57</v>
      </c>
    </row>
    <row r="38" spans="1:12" x14ac:dyDescent="0.25">
      <c r="A38" s="44"/>
      <c r="B38" s="23"/>
      <c r="C38" s="24"/>
      <c r="D38" s="29" t="s">
        <v>47</v>
      </c>
      <c r="E38" s="26" t="s">
        <v>48</v>
      </c>
      <c r="F38" s="27">
        <v>20</v>
      </c>
      <c r="G38" s="27">
        <v>1.52</v>
      </c>
      <c r="H38" s="27">
        <v>0.18</v>
      </c>
      <c r="I38" s="27">
        <v>9.94</v>
      </c>
      <c r="J38" s="27">
        <v>47.46</v>
      </c>
      <c r="K38" s="28"/>
      <c r="L38" s="27">
        <v>2.08</v>
      </c>
    </row>
    <row r="39" spans="1:12" x14ac:dyDescent="0.25">
      <c r="A39" s="44"/>
      <c r="B39" s="23"/>
      <c r="C39" s="24"/>
      <c r="D39" s="29" t="s">
        <v>49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 t="s">
        <v>33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36</v>
      </c>
      <c r="E42" s="34"/>
      <c r="F42" s="35">
        <f>SUM(F33:F41)</f>
        <v>780</v>
      </c>
      <c r="G42" s="35">
        <f>SUM(G33:G41)</f>
        <v>23.55</v>
      </c>
      <c r="H42" s="35">
        <f>SUM(H33:H41)</f>
        <v>32.119999999999997</v>
      </c>
      <c r="I42" s="35">
        <f>SUM(I33:I41)</f>
        <v>113.21</v>
      </c>
      <c r="J42" s="35">
        <f>SUM(J33:J41)</f>
        <v>836.12</v>
      </c>
      <c r="K42" s="36"/>
      <c r="L42" s="35">
        <f>SUM(L33:L41)</f>
        <v>86.000000000000014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0" t="s">
        <v>50</v>
      </c>
      <c r="D43" s="50"/>
      <c r="E43" s="42"/>
      <c r="F43" s="43">
        <f>F32+F42</f>
        <v>1330</v>
      </c>
      <c r="G43" s="43">
        <f>G32+G42</f>
        <v>45.650000000000006</v>
      </c>
      <c r="H43" s="43">
        <f>H32+H42</f>
        <v>57.76</v>
      </c>
      <c r="I43" s="43">
        <f>I32+I42</f>
        <v>190.87</v>
      </c>
      <c r="J43" s="43">
        <f>J32+J42</f>
        <v>1465.92</v>
      </c>
      <c r="K43" s="43"/>
      <c r="L43" s="43">
        <f>L32+L42</f>
        <v>172</v>
      </c>
    </row>
    <row r="44" spans="1:12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42</v>
      </c>
      <c r="F44" s="20">
        <v>100</v>
      </c>
      <c r="G44" s="20">
        <v>10.6</v>
      </c>
      <c r="H44" s="20">
        <v>28.12</v>
      </c>
      <c r="I44" s="20">
        <v>2.9</v>
      </c>
      <c r="J44" s="20">
        <v>307.08</v>
      </c>
      <c r="K44" s="21">
        <v>294</v>
      </c>
      <c r="L44" s="20">
        <v>50.31</v>
      </c>
    </row>
    <row r="45" spans="1:12" x14ac:dyDescent="0.25">
      <c r="A45" s="22"/>
      <c r="B45" s="23"/>
      <c r="C45" s="24"/>
      <c r="D45" s="25"/>
      <c r="E45" s="26" t="s">
        <v>56</v>
      </c>
      <c r="F45" s="27">
        <v>150</v>
      </c>
      <c r="G45" s="27">
        <v>8.85</v>
      </c>
      <c r="H45" s="27">
        <v>9.5500000000000007</v>
      </c>
      <c r="I45" s="27">
        <v>39.86</v>
      </c>
      <c r="J45" s="27">
        <v>280.79000000000002</v>
      </c>
      <c r="K45" s="28">
        <v>171</v>
      </c>
      <c r="L45" s="27">
        <v>13.59</v>
      </c>
    </row>
    <row r="46" spans="1:12" x14ac:dyDescent="0.25">
      <c r="A46" s="22"/>
      <c r="B46" s="23"/>
      <c r="C46" s="24"/>
      <c r="D46" s="29" t="s">
        <v>29</v>
      </c>
      <c r="E46" s="26" t="s">
        <v>30</v>
      </c>
      <c r="F46" s="27">
        <v>200</v>
      </c>
      <c r="G46" s="27">
        <v>0</v>
      </c>
      <c r="H46" s="27">
        <v>0</v>
      </c>
      <c r="I46" s="27">
        <v>11.98</v>
      </c>
      <c r="J46" s="27">
        <v>47.92</v>
      </c>
      <c r="K46" s="28">
        <v>376</v>
      </c>
      <c r="L46" s="27">
        <v>2.83</v>
      </c>
    </row>
    <row r="47" spans="1:12" x14ac:dyDescent="0.25">
      <c r="A47" s="22"/>
      <c r="B47" s="23"/>
      <c r="C47" s="24"/>
      <c r="D47" s="29" t="s">
        <v>31</v>
      </c>
      <c r="E47" s="26" t="s">
        <v>48</v>
      </c>
      <c r="F47" s="27">
        <v>20</v>
      </c>
      <c r="G47" s="27">
        <v>1.52</v>
      </c>
      <c r="H47" s="27">
        <v>0.18</v>
      </c>
      <c r="I47" s="27">
        <v>9.94</v>
      </c>
      <c r="J47" s="27">
        <v>47.46</v>
      </c>
      <c r="K47" s="28"/>
      <c r="L47" s="27">
        <v>1.89</v>
      </c>
    </row>
    <row r="48" spans="1:12" x14ac:dyDescent="0.25">
      <c r="A48" s="22"/>
      <c r="B48" s="23"/>
      <c r="C48" s="24"/>
      <c r="D48" s="29" t="s">
        <v>33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 t="s">
        <v>38</v>
      </c>
      <c r="E49" s="26" t="s">
        <v>52</v>
      </c>
      <c r="F49" s="27">
        <v>75</v>
      </c>
      <c r="G49" s="27">
        <v>1</v>
      </c>
      <c r="H49" s="27">
        <v>5.6</v>
      </c>
      <c r="I49" s="27">
        <v>6.4</v>
      </c>
      <c r="J49" s="27">
        <v>79.5</v>
      </c>
      <c r="K49" s="28" t="s">
        <v>53</v>
      </c>
      <c r="L49" s="27">
        <v>17.38</v>
      </c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36</v>
      </c>
      <c r="E51" s="34"/>
      <c r="F51" s="35">
        <f>SUM(F44:F50)</f>
        <v>545</v>
      </c>
      <c r="G51" s="35">
        <f>SUM(G44:G50)</f>
        <v>21.97</v>
      </c>
      <c r="H51" s="35">
        <f>SUM(H44:H50)</f>
        <v>43.45</v>
      </c>
      <c r="I51" s="35">
        <f>SUM(I44:I50)</f>
        <v>71.08</v>
      </c>
      <c r="J51" s="35">
        <f>SUM(J44:J50)</f>
        <v>762.75</v>
      </c>
      <c r="K51" s="36"/>
      <c r="L51" s="35">
        <f>SUM(L44:L50)</f>
        <v>86</v>
      </c>
    </row>
    <row r="52" spans="1:12" x14ac:dyDescent="0.25">
      <c r="A52" s="37">
        <f>A44</f>
        <v>1</v>
      </c>
      <c r="B52" s="38">
        <f>B44</f>
        <v>3</v>
      </c>
      <c r="C52" s="39" t="s">
        <v>37</v>
      </c>
      <c r="D52" s="29" t="s">
        <v>38</v>
      </c>
      <c r="E52" s="26"/>
      <c r="F52" s="27"/>
      <c r="G52" s="27"/>
      <c r="H52" s="27"/>
      <c r="I52" s="27"/>
      <c r="J52" s="27"/>
      <c r="K52" s="28"/>
      <c r="L52" s="27"/>
    </row>
    <row r="53" spans="1:12" ht="15.75" thickBot="1" x14ac:dyDescent="0.3">
      <c r="A53" s="22"/>
      <c r="B53" s="23"/>
      <c r="C53" s="24"/>
      <c r="D53" s="29" t="s">
        <v>39</v>
      </c>
      <c r="E53" s="26" t="s">
        <v>57</v>
      </c>
      <c r="F53" s="27">
        <v>250</v>
      </c>
      <c r="G53" s="27">
        <v>2</v>
      </c>
      <c r="H53" s="27">
        <v>5.2</v>
      </c>
      <c r="I53" s="27">
        <v>13.1</v>
      </c>
      <c r="J53" s="27">
        <v>106</v>
      </c>
      <c r="K53" s="28">
        <v>110</v>
      </c>
      <c r="L53" s="27">
        <v>18.239999999999998</v>
      </c>
    </row>
    <row r="54" spans="1:12" x14ac:dyDescent="0.25">
      <c r="A54" s="22"/>
      <c r="B54" s="23"/>
      <c r="C54" s="24"/>
      <c r="D54" s="29" t="s">
        <v>41</v>
      </c>
      <c r="E54" s="26" t="s">
        <v>60</v>
      </c>
      <c r="F54" s="27">
        <v>100</v>
      </c>
      <c r="G54" s="27">
        <v>10.6</v>
      </c>
      <c r="H54" s="27">
        <v>28.12</v>
      </c>
      <c r="I54" s="27">
        <v>2.9</v>
      </c>
      <c r="J54" s="27">
        <v>307.08</v>
      </c>
      <c r="K54" s="28">
        <v>294</v>
      </c>
      <c r="L54" s="20">
        <v>48.22</v>
      </c>
    </row>
    <row r="55" spans="1:12" x14ac:dyDescent="0.25">
      <c r="A55" s="22"/>
      <c r="B55" s="23"/>
      <c r="C55" s="24"/>
      <c r="D55" s="29" t="s">
        <v>43</v>
      </c>
      <c r="E55" s="26" t="s">
        <v>56</v>
      </c>
      <c r="F55" s="27">
        <v>150</v>
      </c>
      <c r="G55" s="27">
        <v>8.85</v>
      </c>
      <c r="H55" s="27">
        <v>9.5500000000000007</v>
      </c>
      <c r="I55" s="27">
        <v>39.86</v>
      </c>
      <c r="J55" s="27">
        <v>280.79000000000002</v>
      </c>
      <c r="K55" s="28">
        <v>171</v>
      </c>
      <c r="L55" s="27">
        <v>13.59</v>
      </c>
    </row>
    <row r="56" spans="1:12" x14ac:dyDescent="0.25">
      <c r="A56" s="22"/>
      <c r="B56" s="23"/>
      <c r="C56" s="24"/>
      <c r="D56" s="29" t="s">
        <v>45</v>
      </c>
      <c r="E56" s="26" t="s">
        <v>30</v>
      </c>
      <c r="F56" s="27">
        <v>200</v>
      </c>
      <c r="G56" s="27">
        <v>0</v>
      </c>
      <c r="H56" s="27">
        <v>0</v>
      </c>
      <c r="I56" s="27">
        <v>11.98</v>
      </c>
      <c r="J56" s="27">
        <v>47.92</v>
      </c>
      <c r="K56" s="28">
        <v>376</v>
      </c>
      <c r="L56" s="27">
        <v>2.83</v>
      </c>
    </row>
    <row r="57" spans="1:12" x14ac:dyDescent="0.25">
      <c r="A57" s="22"/>
      <c r="B57" s="23"/>
      <c r="C57" s="24"/>
      <c r="D57" s="29" t="s">
        <v>47</v>
      </c>
      <c r="E57" s="26" t="s">
        <v>48</v>
      </c>
      <c r="F57" s="27">
        <v>30</v>
      </c>
      <c r="G57" s="27">
        <v>2.2799999999999998</v>
      </c>
      <c r="H57" s="27">
        <v>0.27</v>
      </c>
      <c r="I57" s="27">
        <v>14.91</v>
      </c>
      <c r="J57" s="27">
        <v>71.19</v>
      </c>
      <c r="K57" s="28"/>
      <c r="L57" s="27">
        <v>3.12</v>
      </c>
    </row>
    <row r="58" spans="1:12" x14ac:dyDescent="0.25">
      <c r="A58" s="22"/>
      <c r="B58" s="23"/>
      <c r="C58" s="24"/>
      <c r="D58" s="29" t="s">
        <v>49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36</v>
      </c>
      <c r="E61" s="34"/>
      <c r="F61" s="35">
        <f>SUM(F52:F60)</f>
        <v>730</v>
      </c>
      <c r="G61" s="35">
        <f>SUM(G52:G60)</f>
        <v>23.73</v>
      </c>
      <c r="H61" s="35">
        <f>SUM(H52:H60)</f>
        <v>43.140000000000008</v>
      </c>
      <c r="I61" s="35">
        <f>SUM(I52:I60)</f>
        <v>82.75</v>
      </c>
      <c r="J61" s="35">
        <f>SUM(J52:J60)</f>
        <v>812.98</v>
      </c>
      <c r="K61" s="36"/>
      <c r="L61" s="35">
        <f>SUM(L52:L60)</f>
        <v>86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0" t="s">
        <v>50</v>
      </c>
      <c r="D62" s="50"/>
      <c r="E62" s="42"/>
      <c r="F62" s="43">
        <f>F51+F61</f>
        <v>1275</v>
      </c>
      <c r="G62" s="43">
        <f>G51+G61</f>
        <v>45.7</v>
      </c>
      <c r="H62" s="43">
        <f>H51+H61</f>
        <v>86.59</v>
      </c>
      <c r="I62" s="43">
        <f>I51+I61</f>
        <v>153.82999999999998</v>
      </c>
      <c r="J62" s="43">
        <f>J51+J61</f>
        <v>1575.73</v>
      </c>
      <c r="K62" s="43"/>
      <c r="L62" s="43">
        <f>L51+L61</f>
        <v>172</v>
      </c>
    </row>
    <row r="63" spans="1:12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65</v>
      </c>
      <c r="F63" s="20">
        <v>120</v>
      </c>
      <c r="G63" s="20">
        <v>19.13</v>
      </c>
      <c r="H63" s="20">
        <v>15.6</v>
      </c>
      <c r="I63" s="20">
        <v>4.18</v>
      </c>
      <c r="J63" s="20">
        <v>233.62</v>
      </c>
      <c r="K63" s="21">
        <v>290</v>
      </c>
      <c r="L63" s="20">
        <v>59.51</v>
      </c>
    </row>
    <row r="64" spans="1:12" x14ac:dyDescent="0.25">
      <c r="A64" s="22"/>
      <c r="B64" s="23"/>
      <c r="C64" s="24"/>
      <c r="D64" s="25"/>
      <c r="E64" s="26" t="s">
        <v>44</v>
      </c>
      <c r="F64" s="27">
        <v>150</v>
      </c>
      <c r="G64" s="27">
        <v>5.52</v>
      </c>
      <c r="H64" s="27">
        <v>4.5199999999999996</v>
      </c>
      <c r="I64" s="27">
        <v>26.45</v>
      </c>
      <c r="J64" s="27">
        <v>168.56</v>
      </c>
      <c r="K64" s="28">
        <v>309</v>
      </c>
      <c r="L64" s="27">
        <v>13.73</v>
      </c>
    </row>
    <row r="65" spans="1:12" x14ac:dyDescent="0.25">
      <c r="A65" s="22"/>
      <c r="B65" s="23"/>
      <c r="C65" s="24"/>
      <c r="D65" s="29" t="s">
        <v>29</v>
      </c>
      <c r="E65" s="26" t="s">
        <v>30</v>
      </c>
      <c r="F65" s="27">
        <v>200</v>
      </c>
      <c r="G65" s="27">
        <v>0</v>
      </c>
      <c r="H65" s="27">
        <v>0</v>
      </c>
      <c r="I65" s="27">
        <v>11.98</v>
      </c>
      <c r="J65" s="27">
        <v>47.92</v>
      </c>
      <c r="K65" s="28">
        <v>376</v>
      </c>
      <c r="L65" s="27">
        <v>2.83</v>
      </c>
    </row>
    <row r="66" spans="1:12" x14ac:dyDescent="0.25">
      <c r="A66" s="22"/>
      <c r="B66" s="23"/>
      <c r="C66" s="24"/>
      <c r="D66" s="29" t="s">
        <v>31</v>
      </c>
      <c r="E66" s="26" t="s">
        <v>48</v>
      </c>
      <c r="F66" s="27">
        <v>30</v>
      </c>
      <c r="G66" s="27">
        <v>2.2799999999999998</v>
      </c>
      <c r="H66" s="27">
        <v>0.27</v>
      </c>
      <c r="I66" s="27">
        <v>14.91</v>
      </c>
      <c r="J66" s="27">
        <v>71.19</v>
      </c>
      <c r="K66" s="28"/>
      <c r="L66" s="27">
        <v>3.12</v>
      </c>
    </row>
    <row r="67" spans="1:12" x14ac:dyDescent="0.25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 x14ac:dyDescent="0.25">
      <c r="A68" s="22"/>
      <c r="B68" s="23"/>
      <c r="C68" s="24"/>
      <c r="D68" s="25" t="s">
        <v>38</v>
      </c>
      <c r="E68" s="26" t="s">
        <v>52</v>
      </c>
      <c r="F68" s="27">
        <v>60</v>
      </c>
      <c r="G68" s="27">
        <v>0.85</v>
      </c>
      <c r="H68" s="27">
        <v>3.6</v>
      </c>
      <c r="I68" s="27">
        <v>4.9800000000000004</v>
      </c>
      <c r="J68" s="27">
        <v>55.72</v>
      </c>
      <c r="K68" s="28">
        <v>52</v>
      </c>
      <c r="L68" s="27">
        <v>6.81</v>
      </c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36</v>
      </c>
      <c r="E70" s="34"/>
      <c r="F70" s="35">
        <f>SUM(F63:F69)</f>
        <v>560</v>
      </c>
      <c r="G70" s="35">
        <f>SUM(G63:G69)</f>
        <v>27.78</v>
      </c>
      <c r="H70" s="35">
        <f>SUM(H63:H69)</f>
        <v>23.99</v>
      </c>
      <c r="I70" s="35">
        <f>SUM(I63:I69)</f>
        <v>62.5</v>
      </c>
      <c r="J70" s="35">
        <f>SUM(J63:J69)</f>
        <v>577.01</v>
      </c>
      <c r="K70" s="36"/>
      <c r="L70" s="35">
        <f>SUM(L63:L69)</f>
        <v>86</v>
      </c>
    </row>
    <row r="71" spans="1:12" x14ac:dyDescent="0.25">
      <c r="A71" s="37">
        <f>A63</f>
        <v>1</v>
      </c>
      <c r="B71" s="38">
        <f>B63</f>
        <v>4</v>
      </c>
      <c r="C71" s="39" t="s">
        <v>37</v>
      </c>
      <c r="D71" s="29" t="s">
        <v>38</v>
      </c>
      <c r="E71" s="26"/>
      <c r="F71" s="27"/>
      <c r="G71" s="27"/>
      <c r="H71" s="27"/>
      <c r="I71" s="27"/>
      <c r="J71" s="27"/>
      <c r="K71" s="28"/>
      <c r="L71" s="27"/>
    </row>
    <row r="72" spans="1:12" ht="15.75" thickBot="1" x14ac:dyDescent="0.3">
      <c r="A72" s="22"/>
      <c r="B72" s="23"/>
      <c r="C72" s="24"/>
      <c r="D72" s="29" t="s">
        <v>39</v>
      </c>
      <c r="E72" s="26" t="s">
        <v>64</v>
      </c>
      <c r="F72" s="27">
        <v>250</v>
      </c>
      <c r="G72" s="27">
        <v>7.82</v>
      </c>
      <c r="H72" s="27">
        <v>6.88</v>
      </c>
      <c r="I72" s="27">
        <v>22.25</v>
      </c>
      <c r="J72" s="27">
        <v>227.2</v>
      </c>
      <c r="K72" s="28">
        <v>139</v>
      </c>
      <c r="L72" s="27">
        <v>17.41</v>
      </c>
    </row>
    <row r="73" spans="1:12" x14ac:dyDescent="0.25">
      <c r="A73" s="22"/>
      <c r="B73" s="23"/>
      <c r="C73" s="24"/>
      <c r="D73" s="29" t="s">
        <v>41</v>
      </c>
      <c r="E73" s="19" t="s">
        <v>65</v>
      </c>
      <c r="F73" s="20">
        <v>100</v>
      </c>
      <c r="G73" s="20">
        <v>15.94</v>
      </c>
      <c r="H73" s="20">
        <v>13</v>
      </c>
      <c r="I73" s="20">
        <v>3.48</v>
      </c>
      <c r="J73" s="20">
        <v>214.68</v>
      </c>
      <c r="K73" s="21">
        <v>290</v>
      </c>
      <c r="L73" s="27">
        <v>50.48</v>
      </c>
    </row>
    <row r="74" spans="1:12" x14ac:dyDescent="0.25">
      <c r="A74" s="22"/>
      <c r="B74" s="23"/>
      <c r="C74" s="24"/>
      <c r="D74" s="29" t="s">
        <v>43</v>
      </c>
      <c r="E74" s="26" t="s">
        <v>44</v>
      </c>
      <c r="F74" s="27">
        <v>150</v>
      </c>
      <c r="G74" s="27">
        <v>5.52</v>
      </c>
      <c r="H74" s="27">
        <v>4.5199999999999996</v>
      </c>
      <c r="I74" s="27">
        <v>26.45</v>
      </c>
      <c r="J74" s="27">
        <v>168.56</v>
      </c>
      <c r="K74" s="28">
        <v>309</v>
      </c>
      <c r="L74" s="27">
        <v>13.73</v>
      </c>
    </row>
    <row r="75" spans="1:12" x14ac:dyDescent="0.25">
      <c r="A75" s="22"/>
      <c r="B75" s="23"/>
      <c r="C75" s="24"/>
      <c r="D75" s="29" t="s">
        <v>45</v>
      </c>
      <c r="E75" s="26" t="s">
        <v>30</v>
      </c>
      <c r="F75" s="27">
        <v>200</v>
      </c>
      <c r="G75" s="27">
        <v>0</v>
      </c>
      <c r="H75" s="27">
        <v>0</v>
      </c>
      <c r="I75" s="27">
        <v>11.98</v>
      </c>
      <c r="J75" s="27">
        <v>47.92</v>
      </c>
      <c r="K75" s="28">
        <v>376</v>
      </c>
      <c r="L75" s="27">
        <v>2.83</v>
      </c>
    </row>
    <row r="76" spans="1:12" x14ac:dyDescent="0.25">
      <c r="A76" s="22"/>
      <c r="B76" s="23"/>
      <c r="C76" s="24"/>
      <c r="D76" s="29" t="s">
        <v>47</v>
      </c>
      <c r="E76" s="26" t="s">
        <v>48</v>
      </c>
      <c r="F76" s="27">
        <v>20</v>
      </c>
      <c r="G76" s="27">
        <v>1.52</v>
      </c>
      <c r="H76" s="27">
        <v>0.18</v>
      </c>
      <c r="I76" s="27">
        <v>9.94</v>
      </c>
      <c r="J76" s="27">
        <v>47.46</v>
      </c>
      <c r="K76" s="28"/>
      <c r="L76" s="27">
        <v>1.55</v>
      </c>
    </row>
    <row r="77" spans="1:12" x14ac:dyDescent="0.25">
      <c r="A77" s="22"/>
      <c r="B77" s="23"/>
      <c r="C77" s="24"/>
      <c r="D77" s="29" t="s">
        <v>49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36</v>
      </c>
      <c r="E80" s="34"/>
      <c r="F80" s="35">
        <f>SUM(F71:F79)</f>
        <v>720</v>
      </c>
      <c r="G80" s="35">
        <f>SUM(G71:G79)</f>
        <v>30.799999999999997</v>
      </c>
      <c r="H80" s="35">
        <f>SUM(H71:H79)</f>
        <v>24.58</v>
      </c>
      <c r="I80" s="35">
        <f>SUM(I71:I79)</f>
        <v>74.099999999999994</v>
      </c>
      <c r="J80" s="35">
        <f>SUM(J71:J79)</f>
        <v>705.82</v>
      </c>
      <c r="K80" s="36"/>
      <c r="L80" s="35">
        <f>SUM(L71:L79)</f>
        <v>86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0" t="s">
        <v>50</v>
      </c>
      <c r="D81" s="50"/>
      <c r="E81" s="42"/>
      <c r="F81" s="43">
        <f>F70+F80</f>
        <v>1280</v>
      </c>
      <c r="G81" s="43">
        <f>G70+G80</f>
        <v>58.58</v>
      </c>
      <c r="H81" s="43">
        <f>H70+H80</f>
        <v>48.569999999999993</v>
      </c>
      <c r="I81" s="43">
        <f>I70+I80</f>
        <v>136.6</v>
      </c>
      <c r="J81" s="43">
        <f>J70+J80</f>
        <v>1282.83</v>
      </c>
      <c r="K81" s="43"/>
      <c r="L81" s="43">
        <f>L70+L80</f>
        <v>172</v>
      </c>
    </row>
    <row r="82" spans="1:12" x14ac:dyDescent="0.25">
      <c r="A82" s="15">
        <v>1</v>
      </c>
      <c r="B82" s="16">
        <v>5</v>
      </c>
      <c r="C82" s="17" t="s">
        <v>26</v>
      </c>
      <c r="D82" s="18" t="s">
        <v>27</v>
      </c>
      <c r="E82" s="26" t="s">
        <v>69</v>
      </c>
      <c r="F82" s="27">
        <v>120</v>
      </c>
      <c r="G82" s="27">
        <v>15.25</v>
      </c>
      <c r="H82" s="27">
        <v>13.6</v>
      </c>
      <c r="I82" s="27">
        <v>13.6</v>
      </c>
      <c r="J82" s="27">
        <v>237.8</v>
      </c>
      <c r="K82" s="28">
        <v>437</v>
      </c>
      <c r="L82" s="20">
        <v>55.55</v>
      </c>
    </row>
    <row r="83" spans="1:12" x14ac:dyDescent="0.25">
      <c r="A83" s="22"/>
      <c r="B83" s="23"/>
      <c r="C83" s="24"/>
      <c r="D83" s="25"/>
      <c r="E83" s="26" t="s">
        <v>71</v>
      </c>
      <c r="F83" s="27">
        <v>150</v>
      </c>
      <c r="G83" s="27">
        <v>3.7</v>
      </c>
      <c r="H83" s="27">
        <v>5.4</v>
      </c>
      <c r="I83" s="27">
        <v>36.700000000000003</v>
      </c>
      <c r="J83" s="27">
        <v>210.2</v>
      </c>
      <c r="K83" s="28">
        <v>304</v>
      </c>
      <c r="L83" s="27">
        <v>17.77</v>
      </c>
    </row>
    <row r="84" spans="1:12" x14ac:dyDescent="0.25">
      <c r="A84" s="22"/>
      <c r="B84" s="23"/>
      <c r="C84" s="24"/>
      <c r="D84" s="29" t="s">
        <v>29</v>
      </c>
      <c r="E84" s="26" t="s">
        <v>30</v>
      </c>
      <c r="F84" s="27">
        <v>200</v>
      </c>
      <c r="G84" s="27">
        <v>0</v>
      </c>
      <c r="H84" s="27">
        <v>0</v>
      </c>
      <c r="I84" s="27">
        <v>11.98</v>
      </c>
      <c r="J84" s="27">
        <v>47.92</v>
      </c>
      <c r="K84" s="28">
        <v>376</v>
      </c>
      <c r="L84" s="27">
        <v>2.83</v>
      </c>
    </row>
    <row r="85" spans="1:12" x14ac:dyDescent="0.25">
      <c r="A85" s="22"/>
      <c r="B85" s="23"/>
      <c r="C85" s="24"/>
      <c r="D85" s="29" t="s">
        <v>31</v>
      </c>
      <c r="E85" s="26" t="s">
        <v>48</v>
      </c>
      <c r="F85" s="27">
        <v>30</v>
      </c>
      <c r="G85" s="27">
        <v>1.98</v>
      </c>
      <c r="H85" s="27">
        <v>0.2</v>
      </c>
      <c r="I85" s="27">
        <v>14.3</v>
      </c>
      <c r="J85" s="27">
        <v>66.92</v>
      </c>
      <c r="K85" s="28"/>
      <c r="L85" s="27">
        <v>2.97</v>
      </c>
    </row>
    <row r="86" spans="1:12" x14ac:dyDescent="0.25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 t="s">
        <v>38</v>
      </c>
      <c r="E87" s="26" t="s">
        <v>52</v>
      </c>
      <c r="F87" s="27">
        <v>60</v>
      </c>
      <c r="G87" s="27">
        <v>0.6</v>
      </c>
      <c r="H87" s="27">
        <v>1.32</v>
      </c>
      <c r="I87" s="27">
        <v>7.06</v>
      </c>
      <c r="J87" s="27">
        <v>43.56</v>
      </c>
      <c r="K87" s="28">
        <v>81</v>
      </c>
      <c r="L87" s="27">
        <v>6.88</v>
      </c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36</v>
      </c>
      <c r="E89" s="34"/>
      <c r="F89" s="35">
        <f>SUM(F82:F88)</f>
        <v>560</v>
      </c>
      <c r="G89" s="35">
        <f>SUM(G82:G88)</f>
        <v>21.53</v>
      </c>
      <c r="H89" s="35">
        <f>SUM(H82:H88)</f>
        <v>20.52</v>
      </c>
      <c r="I89" s="35">
        <f>SUM(I82:I88)</f>
        <v>83.64</v>
      </c>
      <c r="J89" s="35">
        <f>SUM(J82:J88)</f>
        <v>606.40000000000009</v>
      </c>
      <c r="K89" s="36"/>
      <c r="L89" s="35">
        <f>SUM(L82:L88)</f>
        <v>85.999999999999986</v>
      </c>
    </row>
    <row r="90" spans="1:12" x14ac:dyDescent="0.25">
      <c r="A90" s="37">
        <f>A82</f>
        <v>1</v>
      </c>
      <c r="B90" s="38">
        <f>B82</f>
        <v>5</v>
      </c>
      <c r="C90" s="39" t="s">
        <v>37</v>
      </c>
      <c r="D90" s="29" t="s">
        <v>38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39</v>
      </c>
      <c r="E91" s="26" t="s">
        <v>62</v>
      </c>
      <c r="F91" s="27">
        <v>250</v>
      </c>
      <c r="G91" s="27">
        <v>4.5</v>
      </c>
      <c r="H91" s="27">
        <v>9.25</v>
      </c>
      <c r="I91" s="27">
        <v>14</v>
      </c>
      <c r="J91" s="27">
        <v>157.25</v>
      </c>
      <c r="K91" s="28">
        <v>124</v>
      </c>
      <c r="L91" s="27">
        <v>17.760000000000002</v>
      </c>
    </row>
    <row r="92" spans="1:12" x14ac:dyDescent="0.25">
      <c r="A92" s="22"/>
      <c r="B92" s="23"/>
      <c r="C92" s="24"/>
      <c r="D92" s="29" t="s">
        <v>41</v>
      </c>
      <c r="E92" s="26" t="s">
        <v>69</v>
      </c>
      <c r="F92" s="27">
        <v>100</v>
      </c>
      <c r="G92" s="27">
        <v>10.6</v>
      </c>
      <c r="H92" s="27">
        <v>28.12</v>
      </c>
      <c r="I92" s="27">
        <v>2.9</v>
      </c>
      <c r="J92" s="27">
        <v>307.08</v>
      </c>
      <c r="K92" s="28">
        <v>437</v>
      </c>
      <c r="L92" s="27">
        <v>46.45</v>
      </c>
    </row>
    <row r="93" spans="1:12" x14ac:dyDescent="0.25">
      <c r="A93" s="22"/>
      <c r="B93" s="23"/>
      <c r="C93" s="24"/>
      <c r="D93" s="29" t="s">
        <v>43</v>
      </c>
      <c r="E93" s="26" t="s">
        <v>71</v>
      </c>
      <c r="F93" s="27">
        <v>150</v>
      </c>
      <c r="G93" s="27">
        <v>3.7</v>
      </c>
      <c r="H93" s="27">
        <v>5.4</v>
      </c>
      <c r="I93" s="27">
        <v>36.700000000000003</v>
      </c>
      <c r="J93" s="27">
        <v>210.2</v>
      </c>
      <c r="K93" s="28">
        <v>304</v>
      </c>
      <c r="L93" s="27">
        <v>17.77</v>
      </c>
    </row>
    <row r="94" spans="1:12" x14ac:dyDescent="0.25">
      <c r="A94" s="22"/>
      <c r="B94" s="23"/>
      <c r="C94" s="24"/>
      <c r="D94" s="29" t="s">
        <v>45</v>
      </c>
      <c r="E94" s="26" t="s">
        <v>30</v>
      </c>
      <c r="F94" s="27">
        <v>200</v>
      </c>
      <c r="G94" s="27">
        <v>0</v>
      </c>
      <c r="H94" s="27">
        <v>0</v>
      </c>
      <c r="I94" s="27">
        <v>11.98</v>
      </c>
      <c r="J94" s="27">
        <v>47.92</v>
      </c>
      <c r="K94" s="28">
        <v>376</v>
      </c>
      <c r="L94" s="27">
        <v>2.83</v>
      </c>
    </row>
    <row r="95" spans="1:12" x14ac:dyDescent="0.25">
      <c r="A95" s="22"/>
      <c r="B95" s="23"/>
      <c r="C95" s="24"/>
      <c r="D95" s="29" t="s">
        <v>47</v>
      </c>
      <c r="E95" s="26" t="s">
        <v>48</v>
      </c>
      <c r="F95" s="27">
        <v>15</v>
      </c>
      <c r="G95" s="27">
        <v>1.1399999999999999</v>
      </c>
      <c r="H95" s="27">
        <v>0.14000000000000001</v>
      </c>
      <c r="I95" s="27">
        <v>7.45</v>
      </c>
      <c r="J95" s="27">
        <v>35.6</v>
      </c>
      <c r="K95" s="28"/>
      <c r="L95" s="27">
        <v>1.19</v>
      </c>
    </row>
    <row r="96" spans="1:12" x14ac:dyDescent="0.25">
      <c r="A96" s="22"/>
      <c r="B96" s="23"/>
      <c r="C96" s="24"/>
      <c r="D96" s="29" t="s">
        <v>49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36</v>
      </c>
      <c r="E99" s="34"/>
      <c r="F99" s="35">
        <f>SUM(F90:F98)</f>
        <v>715</v>
      </c>
      <c r="G99" s="35">
        <f>SUM(G90:G98)</f>
        <v>19.940000000000001</v>
      </c>
      <c r="H99" s="35">
        <f>SUM(H90:H98)</f>
        <v>42.910000000000004</v>
      </c>
      <c r="I99" s="35">
        <f>SUM(I90:I98)</f>
        <v>73.03</v>
      </c>
      <c r="J99" s="35">
        <f>SUM(J90:J98)</f>
        <v>758.05</v>
      </c>
      <c r="K99" s="36"/>
      <c r="L99" s="35">
        <f>SUM(L90:L98)</f>
        <v>86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50</v>
      </c>
      <c r="D100" s="50"/>
      <c r="E100" s="42"/>
      <c r="F100" s="43">
        <f>F89+F99</f>
        <v>1275</v>
      </c>
      <c r="G100" s="43">
        <f>G89+G99</f>
        <v>41.47</v>
      </c>
      <c r="H100" s="43">
        <f>H89+H99</f>
        <v>63.430000000000007</v>
      </c>
      <c r="I100" s="43">
        <f>I89+I99</f>
        <v>156.67000000000002</v>
      </c>
      <c r="J100" s="43">
        <f>J89+J99</f>
        <v>1364.45</v>
      </c>
      <c r="K100" s="43"/>
      <c r="L100" s="43">
        <f>L89+L99</f>
        <v>172</v>
      </c>
    </row>
    <row r="101" spans="1:12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61</v>
      </c>
      <c r="F101" s="20">
        <v>220</v>
      </c>
      <c r="G101" s="20">
        <v>8.3000000000000007</v>
      </c>
      <c r="H101" s="20">
        <v>13.11</v>
      </c>
      <c r="I101" s="20">
        <v>37.619999999999997</v>
      </c>
      <c r="J101" s="20">
        <v>301.67</v>
      </c>
      <c r="K101" s="21">
        <v>173</v>
      </c>
      <c r="L101" s="20">
        <v>33.04</v>
      </c>
    </row>
    <row r="102" spans="1:12" x14ac:dyDescent="0.25">
      <c r="A102" s="22"/>
      <c r="B102" s="23"/>
      <c r="C102" s="24"/>
      <c r="D102" s="25"/>
      <c r="E102" s="26" t="s">
        <v>74</v>
      </c>
      <c r="F102" s="27">
        <v>10</v>
      </c>
      <c r="G102" s="27">
        <v>0.08</v>
      </c>
      <c r="H102" s="27">
        <v>7.25</v>
      </c>
      <c r="I102" s="27">
        <v>0.13</v>
      </c>
      <c r="J102" s="27">
        <v>66.09</v>
      </c>
      <c r="K102" s="28">
        <v>14</v>
      </c>
      <c r="L102" s="27">
        <v>13.65</v>
      </c>
    </row>
    <row r="103" spans="1:12" x14ac:dyDescent="0.25">
      <c r="A103" s="22"/>
      <c r="B103" s="23"/>
      <c r="C103" s="24"/>
      <c r="D103" s="29" t="s">
        <v>29</v>
      </c>
      <c r="E103" s="26" t="s">
        <v>30</v>
      </c>
      <c r="F103" s="27">
        <v>200</v>
      </c>
      <c r="G103" s="27">
        <v>0</v>
      </c>
      <c r="H103" s="27">
        <v>0</v>
      </c>
      <c r="I103" s="27">
        <v>11.98</v>
      </c>
      <c r="J103" s="27">
        <v>47.92</v>
      </c>
      <c r="K103" s="28">
        <v>376</v>
      </c>
      <c r="L103" s="27">
        <v>2.83</v>
      </c>
    </row>
    <row r="104" spans="1:12" x14ac:dyDescent="0.25">
      <c r="A104" s="22"/>
      <c r="B104" s="23"/>
      <c r="C104" s="24"/>
      <c r="D104" s="29" t="s">
        <v>31</v>
      </c>
      <c r="E104" s="26" t="s">
        <v>72</v>
      </c>
      <c r="F104" s="27">
        <v>75</v>
      </c>
      <c r="G104" s="27">
        <v>7.28</v>
      </c>
      <c r="H104" s="27">
        <v>12.52</v>
      </c>
      <c r="I104" s="27">
        <v>43.92</v>
      </c>
      <c r="J104" s="27">
        <v>317.48</v>
      </c>
      <c r="K104" s="28" t="s">
        <v>73</v>
      </c>
      <c r="L104" s="27">
        <v>20.58</v>
      </c>
    </row>
    <row r="105" spans="1:12" x14ac:dyDescent="0.25">
      <c r="A105" s="22"/>
      <c r="B105" s="23"/>
      <c r="C105" s="24"/>
      <c r="D105" s="29" t="s">
        <v>33</v>
      </c>
      <c r="E105" s="26" t="s">
        <v>34</v>
      </c>
      <c r="F105" s="27">
        <v>110</v>
      </c>
      <c r="G105" s="27">
        <v>0.44</v>
      </c>
      <c r="H105" s="27">
        <v>0</v>
      </c>
      <c r="I105" s="27">
        <v>12.98</v>
      </c>
      <c r="J105" s="27">
        <v>53.68</v>
      </c>
      <c r="K105" s="28">
        <v>338</v>
      </c>
      <c r="L105" s="27">
        <v>15.9</v>
      </c>
    </row>
    <row r="106" spans="1:12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0"/>
      <c r="B108" s="31"/>
      <c r="C108" s="32"/>
      <c r="D108" s="33" t="s">
        <v>36</v>
      </c>
      <c r="E108" s="34"/>
      <c r="F108" s="35">
        <f>SUM(F101:F107)</f>
        <v>615</v>
      </c>
      <c r="G108" s="35">
        <f>SUM(G101:G107)</f>
        <v>16.100000000000001</v>
      </c>
      <c r="H108" s="35">
        <f>SUM(H101:H107)</f>
        <v>32.879999999999995</v>
      </c>
      <c r="I108" s="35">
        <f>SUM(I101:I107)</f>
        <v>106.63000000000001</v>
      </c>
      <c r="J108" s="35">
        <f>SUM(J101:J107)</f>
        <v>786.84</v>
      </c>
      <c r="K108" s="36"/>
      <c r="L108" s="35">
        <f>SUM(L101:L107)</f>
        <v>86</v>
      </c>
    </row>
    <row r="109" spans="1:12" x14ac:dyDescent="0.25">
      <c r="A109" s="37">
        <f>A101</f>
        <v>2</v>
      </c>
      <c r="B109" s="38">
        <f>B101</f>
        <v>1</v>
      </c>
      <c r="C109" s="39" t="s">
        <v>37</v>
      </c>
      <c r="D109" s="29" t="s">
        <v>38</v>
      </c>
      <c r="E109" s="26" t="s">
        <v>52</v>
      </c>
      <c r="F109" s="27">
        <v>60</v>
      </c>
      <c r="G109" s="27">
        <v>0.85</v>
      </c>
      <c r="H109" s="27">
        <v>3.6</v>
      </c>
      <c r="I109" s="27">
        <v>4.9800000000000004</v>
      </c>
      <c r="J109" s="27">
        <v>55.72</v>
      </c>
      <c r="K109" s="28">
        <v>52</v>
      </c>
      <c r="L109" s="27">
        <v>6.5</v>
      </c>
    </row>
    <row r="110" spans="1:12" ht="15.75" thickBot="1" x14ac:dyDescent="0.3">
      <c r="A110" s="22"/>
      <c r="B110" s="23"/>
      <c r="C110" s="24"/>
      <c r="D110" s="29" t="s">
        <v>39</v>
      </c>
      <c r="E110" s="26" t="s">
        <v>55</v>
      </c>
      <c r="F110" s="27">
        <v>250</v>
      </c>
      <c r="G110" s="27">
        <v>13.29</v>
      </c>
      <c r="H110" s="27">
        <v>5.36</v>
      </c>
      <c r="I110" s="27">
        <v>18.28</v>
      </c>
      <c r="J110" s="27">
        <v>174.51</v>
      </c>
      <c r="K110" s="28">
        <v>133</v>
      </c>
      <c r="L110" s="27">
        <v>17.36</v>
      </c>
    </row>
    <row r="111" spans="1:12" x14ac:dyDescent="0.25">
      <c r="A111" s="22"/>
      <c r="B111" s="23"/>
      <c r="C111" s="24"/>
      <c r="D111" s="29" t="s">
        <v>41</v>
      </c>
      <c r="E111" s="19" t="s">
        <v>58</v>
      </c>
      <c r="F111" s="20">
        <v>120</v>
      </c>
      <c r="G111" s="20">
        <v>11.84</v>
      </c>
      <c r="H111" s="20">
        <v>16.149999999999999</v>
      </c>
      <c r="I111" s="20">
        <v>12.55</v>
      </c>
      <c r="J111" s="20">
        <v>242.91</v>
      </c>
      <c r="K111" s="21">
        <v>278</v>
      </c>
      <c r="L111" s="27">
        <v>41.29</v>
      </c>
    </row>
    <row r="112" spans="1:12" x14ac:dyDescent="0.25">
      <c r="A112" s="22"/>
      <c r="B112" s="23"/>
      <c r="C112" s="24"/>
      <c r="D112" s="29" t="s">
        <v>43</v>
      </c>
      <c r="E112" s="26" t="s">
        <v>70</v>
      </c>
      <c r="F112" s="27">
        <v>150</v>
      </c>
      <c r="G112" s="27">
        <v>6.84</v>
      </c>
      <c r="H112" s="27">
        <v>9.19</v>
      </c>
      <c r="I112" s="27">
        <v>39.229999999999997</v>
      </c>
      <c r="J112" s="27">
        <v>266.99</v>
      </c>
      <c r="K112" s="28">
        <v>171</v>
      </c>
      <c r="L112" s="27">
        <v>13.2</v>
      </c>
    </row>
    <row r="113" spans="1:12" x14ac:dyDescent="0.25">
      <c r="A113" s="22"/>
      <c r="B113" s="23"/>
      <c r="C113" s="24"/>
      <c r="D113" s="29" t="s">
        <v>45</v>
      </c>
      <c r="E113" s="26" t="s">
        <v>46</v>
      </c>
      <c r="F113" s="27">
        <v>180</v>
      </c>
      <c r="G113" s="27">
        <v>0</v>
      </c>
      <c r="H113" s="27">
        <v>0</v>
      </c>
      <c r="I113" s="27">
        <v>28.26</v>
      </c>
      <c r="J113" s="27">
        <v>113.04</v>
      </c>
      <c r="K113" s="28">
        <v>349</v>
      </c>
      <c r="L113" s="27">
        <v>5.57</v>
      </c>
    </row>
    <row r="114" spans="1:12" x14ac:dyDescent="0.25">
      <c r="A114" s="22"/>
      <c r="B114" s="23"/>
      <c r="C114" s="24"/>
      <c r="D114" s="29" t="s">
        <v>47</v>
      </c>
      <c r="E114" s="26" t="s">
        <v>48</v>
      </c>
      <c r="F114" s="27">
        <v>20</v>
      </c>
      <c r="G114" s="27">
        <v>1.52</v>
      </c>
      <c r="H114" s="27">
        <v>0.18</v>
      </c>
      <c r="I114" s="27">
        <v>9.94</v>
      </c>
      <c r="J114" s="27">
        <v>47.46</v>
      </c>
      <c r="K114" s="28"/>
      <c r="L114" s="27">
        <v>2.08</v>
      </c>
    </row>
    <row r="115" spans="1:12" x14ac:dyDescent="0.25">
      <c r="A115" s="22"/>
      <c r="B115" s="23"/>
      <c r="C115" s="24"/>
      <c r="D115" s="29" t="s">
        <v>49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36</v>
      </c>
      <c r="E118" s="34"/>
      <c r="F118" s="35">
        <f>SUM(F109:F117)</f>
        <v>780</v>
      </c>
      <c r="G118" s="35">
        <f>SUM(G109:G117)</f>
        <v>34.339999999999996</v>
      </c>
      <c r="H118" s="35">
        <f>SUM(H109:H117)</f>
        <v>34.479999999999997</v>
      </c>
      <c r="I118" s="35">
        <f>SUM(I109:I117)</f>
        <v>113.24</v>
      </c>
      <c r="J118" s="35">
        <f>SUM(J109:J117)</f>
        <v>900.63</v>
      </c>
      <c r="K118" s="36"/>
      <c r="L118" s="35">
        <f>SUM(L109:L117)</f>
        <v>86.000000000000014</v>
      </c>
    </row>
    <row r="119" spans="1:12" ht="14.45" customHeight="1" x14ac:dyDescent="0.25">
      <c r="A119" s="40">
        <f>A101</f>
        <v>2</v>
      </c>
      <c r="B119" s="41">
        <f>B101</f>
        <v>1</v>
      </c>
      <c r="C119" s="50" t="s">
        <v>50</v>
      </c>
      <c r="D119" s="50"/>
      <c r="E119" s="42"/>
      <c r="F119" s="43">
        <f>F108+F118</f>
        <v>1395</v>
      </c>
      <c r="G119" s="43">
        <f>G108+G118</f>
        <v>50.44</v>
      </c>
      <c r="H119" s="43">
        <f>H108+H118</f>
        <v>67.359999999999985</v>
      </c>
      <c r="I119" s="43">
        <f>I108+I118</f>
        <v>219.87</v>
      </c>
      <c r="J119" s="43">
        <f>J108+J118</f>
        <v>1687.47</v>
      </c>
      <c r="K119" s="43"/>
      <c r="L119" s="43">
        <f>L108+L118</f>
        <v>172</v>
      </c>
    </row>
    <row r="120" spans="1:12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 t="s">
        <v>63</v>
      </c>
      <c r="F120" s="20">
        <v>220</v>
      </c>
      <c r="G120" s="20">
        <v>22.11</v>
      </c>
      <c r="H120" s="20">
        <v>32.119999999999997</v>
      </c>
      <c r="I120" s="20">
        <v>27.94</v>
      </c>
      <c r="J120" s="20">
        <v>489.28</v>
      </c>
      <c r="K120" s="21">
        <v>285</v>
      </c>
      <c r="L120" s="20">
        <v>66</v>
      </c>
    </row>
    <row r="121" spans="1:12" x14ac:dyDescent="0.25">
      <c r="A121" s="44"/>
      <c r="B121" s="23"/>
      <c r="C121" s="24"/>
      <c r="D121" s="25" t="s">
        <v>38</v>
      </c>
      <c r="E121" s="26" t="s">
        <v>52</v>
      </c>
      <c r="F121" s="27">
        <v>60</v>
      </c>
      <c r="G121" s="27">
        <v>1.1399999999999999</v>
      </c>
      <c r="H121" s="27">
        <v>5.34</v>
      </c>
      <c r="I121" s="27">
        <v>4.62</v>
      </c>
      <c r="J121" s="27">
        <v>71.099999999999994</v>
      </c>
      <c r="K121" s="28" t="s">
        <v>68</v>
      </c>
      <c r="L121" s="27">
        <v>15.09</v>
      </c>
    </row>
    <row r="122" spans="1:12" x14ac:dyDescent="0.25">
      <c r="A122" s="44"/>
      <c r="B122" s="23"/>
      <c r="C122" s="24"/>
      <c r="D122" s="29" t="s">
        <v>29</v>
      </c>
      <c r="E122" s="26" t="s">
        <v>30</v>
      </c>
      <c r="F122" s="27">
        <v>200</v>
      </c>
      <c r="G122" s="27">
        <v>0</v>
      </c>
      <c r="H122" s="27">
        <v>0</v>
      </c>
      <c r="I122" s="27">
        <v>11.98</v>
      </c>
      <c r="J122" s="27">
        <v>47.92</v>
      </c>
      <c r="K122" s="28">
        <v>376</v>
      </c>
      <c r="L122" s="27">
        <v>2.83</v>
      </c>
    </row>
    <row r="123" spans="1:12" x14ac:dyDescent="0.25">
      <c r="A123" s="44"/>
      <c r="B123" s="23"/>
      <c r="C123" s="24"/>
      <c r="D123" s="29" t="s">
        <v>31</v>
      </c>
      <c r="E123" s="26" t="s">
        <v>48</v>
      </c>
      <c r="F123" s="27">
        <v>20</v>
      </c>
      <c r="G123" s="27">
        <v>1.52</v>
      </c>
      <c r="H123" s="27">
        <v>0.18</v>
      </c>
      <c r="I123" s="27">
        <v>9.94</v>
      </c>
      <c r="J123" s="27">
        <v>47.46</v>
      </c>
      <c r="K123" s="28"/>
      <c r="L123" s="27">
        <v>2.08</v>
      </c>
    </row>
    <row r="124" spans="1:12" x14ac:dyDescent="0.25">
      <c r="A124" s="44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36</v>
      </c>
      <c r="E127" s="34"/>
      <c r="F127" s="35">
        <f>SUM(F120:F126)</f>
        <v>500</v>
      </c>
      <c r="G127" s="35">
        <f>SUM(G120:G126)</f>
        <v>24.77</v>
      </c>
      <c r="H127" s="35">
        <f>SUM(H120:H126)</f>
        <v>37.639999999999993</v>
      </c>
      <c r="I127" s="35">
        <f>SUM(I120:I126)</f>
        <v>54.480000000000004</v>
      </c>
      <c r="J127" s="35">
        <f>SUM(J120:J126)</f>
        <v>655.76</v>
      </c>
      <c r="K127" s="36"/>
      <c r="L127" s="35">
        <f>SUM(L120:L126)</f>
        <v>86</v>
      </c>
    </row>
    <row r="128" spans="1:12" x14ac:dyDescent="0.25">
      <c r="A128" s="38">
        <f>A120</f>
        <v>2</v>
      </c>
      <c r="B128" s="38">
        <f>B120</f>
        <v>2</v>
      </c>
      <c r="C128" s="39" t="s">
        <v>37</v>
      </c>
      <c r="D128" s="29" t="s">
        <v>38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39</v>
      </c>
      <c r="E129" s="26" t="s">
        <v>62</v>
      </c>
      <c r="F129" s="27">
        <v>250</v>
      </c>
      <c r="G129" s="27">
        <v>4.5</v>
      </c>
      <c r="H129" s="27">
        <v>9.25</v>
      </c>
      <c r="I129" s="27">
        <v>14</v>
      </c>
      <c r="J129" s="27">
        <v>157.25</v>
      </c>
      <c r="K129" s="28">
        <v>124</v>
      </c>
      <c r="L129" s="27">
        <v>17.760000000000002</v>
      </c>
    </row>
    <row r="130" spans="1:12" x14ac:dyDescent="0.25">
      <c r="A130" s="44"/>
      <c r="B130" s="23"/>
      <c r="C130" s="24"/>
      <c r="D130" s="29" t="s">
        <v>41</v>
      </c>
      <c r="E130" s="26" t="s">
        <v>51</v>
      </c>
      <c r="F130" s="27">
        <v>250</v>
      </c>
      <c r="G130" s="27">
        <v>21.38</v>
      </c>
      <c r="H130" s="27">
        <v>19.63</v>
      </c>
      <c r="I130" s="27">
        <v>52.25</v>
      </c>
      <c r="J130" s="27">
        <v>471.13</v>
      </c>
      <c r="K130" s="28">
        <v>492</v>
      </c>
      <c r="L130" s="27">
        <v>59.97</v>
      </c>
    </row>
    <row r="131" spans="1:12" x14ac:dyDescent="0.25">
      <c r="A131" s="44"/>
      <c r="B131" s="23"/>
      <c r="C131" s="24"/>
      <c r="D131" s="29" t="s">
        <v>43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45</v>
      </c>
      <c r="E132" s="26" t="s">
        <v>46</v>
      </c>
      <c r="F132" s="27">
        <v>200</v>
      </c>
      <c r="G132" s="27">
        <v>0</v>
      </c>
      <c r="H132" s="27">
        <v>0</v>
      </c>
      <c r="I132" s="27">
        <v>31.4</v>
      </c>
      <c r="J132" s="27">
        <v>125.6</v>
      </c>
      <c r="K132" s="28">
        <v>349</v>
      </c>
      <c r="L132" s="27">
        <v>6.19</v>
      </c>
    </row>
    <row r="133" spans="1:12" x14ac:dyDescent="0.25">
      <c r="A133" s="44"/>
      <c r="B133" s="23"/>
      <c r="C133" s="24"/>
      <c r="D133" s="29" t="s">
        <v>47</v>
      </c>
      <c r="E133" s="26" t="s">
        <v>48</v>
      </c>
      <c r="F133" s="27">
        <v>20</v>
      </c>
      <c r="G133" s="27">
        <v>1.52</v>
      </c>
      <c r="H133" s="27">
        <v>0.18</v>
      </c>
      <c r="I133" s="27">
        <v>9.94</v>
      </c>
      <c r="J133" s="27">
        <v>47.46</v>
      </c>
      <c r="K133" s="28"/>
      <c r="L133" s="27">
        <v>2.08</v>
      </c>
    </row>
    <row r="134" spans="1:12" x14ac:dyDescent="0.25">
      <c r="A134" s="44"/>
      <c r="B134" s="23"/>
      <c r="C134" s="24"/>
      <c r="D134" s="29" t="s">
        <v>49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36</v>
      </c>
      <c r="E137" s="34"/>
      <c r="F137" s="35">
        <f>SUM(F128:F136)</f>
        <v>720</v>
      </c>
      <c r="G137" s="35">
        <f>SUM(G128:G136)</f>
        <v>27.4</v>
      </c>
      <c r="H137" s="35">
        <f>SUM(H128:H136)</f>
        <v>29.06</v>
      </c>
      <c r="I137" s="35">
        <f>SUM(I128:I136)</f>
        <v>107.59</v>
      </c>
      <c r="J137" s="35">
        <f>SUM(J128:J136)</f>
        <v>801.44</v>
      </c>
      <c r="K137" s="36"/>
      <c r="L137" s="35">
        <f>SUM(L128:L136)</f>
        <v>86</v>
      </c>
    </row>
    <row r="138" spans="1:12" ht="14.45" customHeight="1" thickBot="1" x14ac:dyDescent="0.3">
      <c r="A138" s="46">
        <f>A120</f>
        <v>2</v>
      </c>
      <c r="B138" s="46">
        <f>B120</f>
        <v>2</v>
      </c>
      <c r="C138" s="50" t="s">
        <v>50</v>
      </c>
      <c r="D138" s="50"/>
      <c r="E138" s="42"/>
      <c r="F138" s="43">
        <f>F127+F137</f>
        <v>1220</v>
      </c>
      <c r="G138" s="43">
        <f>G127+G137</f>
        <v>52.17</v>
      </c>
      <c r="H138" s="43">
        <f>H127+H137</f>
        <v>66.699999999999989</v>
      </c>
      <c r="I138" s="43">
        <f>I127+I137</f>
        <v>162.07</v>
      </c>
      <c r="J138" s="43">
        <f>J127+J137</f>
        <v>1457.2</v>
      </c>
      <c r="K138" s="43"/>
      <c r="L138" s="43">
        <f>L127+L137</f>
        <v>172</v>
      </c>
    </row>
    <row r="139" spans="1:12" x14ac:dyDescent="0.25">
      <c r="A139" s="15">
        <v>2</v>
      </c>
      <c r="B139" s="16">
        <v>3</v>
      </c>
      <c r="C139" s="17" t="s">
        <v>26</v>
      </c>
      <c r="D139" s="18" t="s">
        <v>27</v>
      </c>
      <c r="E139" s="26" t="s">
        <v>69</v>
      </c>
      <c r="F139" s="27">
        <v>100</v>
      </c>
      <c r="G139" s="27">
        <v>10.6</v>
      </c>
      <c r="H139" s="27">
        <v>28.12</v>
      </c>
      <c r="I139" s="27">
        <v>2.9</v>
      </c>
      <c r="J139" s="27">
        <v>307.08</v>
      </c>
      <c r="K139" s="28">
        <v>437</v>
      </c>
      <c r="L139" s="20">
        <v>46.59</v>
      </c>
    </row>
    <row r="140" spans="1:12" x14ac:dyDescent="0.25">
      <c r="A140" s="22"/>
      <c r="B140" s="23"/>
      <c r="C140" s="24"/>
      <c r="D140" s="25"/>
      <c r="E140" s="26" t="s">
        <v>44</v>
      </c>
      <c r="F140" s="27">
        <v>150</v>
      </c>
      <c r="G140" s="27">
        <v>5.52</v>
      </c>
      <c r="H140" s="27">
        <v>4.5199999999999996</v>
      </c>
      <c r="I140" s="27">
        <v>26.45</v>
      </c>
      <c r="J140" s="27">
        <v>168.56</v>
      </c>
      <c r="K140" s="28">
        <v>309</v>
      </c>
      <c r="L140" s="27">
        <v>13.73</v>
      </c>
    </row>
    <row r="141" spans="1:12" x14ac:dyDescent="0.25">
      <c r="A141" s="22"/>
      <c r="B141" s="23"/>
      <c r="C141" s="24"/>
      <c r="D141" s="29" t="s">
        <v>29</v>
      </c>
      <c r="E141" s="26" t="s">
        <v>67</v>
      </c>
      <c r="F141" s="27">
        <v>207</v>
      </c>
      <c r="G141" s="27">
        <v>0.13</v>
      </c>
      <c r="H141" s="27">
        <v>0.02</v>
      </c>
      <c r="I141" s="27">
        <v>15.2</v>
      </c>
      <c r="J141" s="27">
        <v>61.5</v>
      </c>
      <c r="K141" s="28">
        <v>377</v>
      </c>
      <c r="L141" s="27">
        <v>5.18</v>
      </c>
    </row>
    <row r="142" spans="1:12" ht="15.75" customHeight="1" x14ac:dyDescent="0.25">
      <c r="A142" s="22"/>
      <c r="B142" s="23"/>
      <c r="C142" s="24"/>
      <c r="D142" s="29" t="s">
        <v>31</v>
      </c>
      <c r="E142" s="26" t="s">
        <v>48</v>
      </c>
      <c r="F142" s="27">
        <v>30</v>
      </c>
      <c r="G142" s="27">
        <v>2.2799999999999998</v>
      </c>
      <c r="H142" s="27">
        <v>0.27</v>
      </c>
      <c r="I142" s="27">
        <v>14.91</v>
      </c>
      <c r="J142" s="27">
        <v>71.19</v>
      </c>
      <c r="K142" s="28"/>
      <c r="L142" s="27">
        <v>3.12</v>
      </c>
    </row>
    <row r="143" spans="1:12" x14ac:dyDescent="0.25">
      <c r="A143" s="22"/>
      <c r="B143" s="23"/>
      <c r="C143" s="24"/>
      <c r="D143" s="29" t="s">
        <v>33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 t="s">
        <v>38</v>
      </c>
      <c r="E144" s="26" t="s">
        <v>52</v>
      </c>
      <c r="F144" s="27">
        <v>75</v>
      </c>
      <c r="G144" s="27">
        <v>1</v>
      </c>
      <c r="H144" s="27">
        <v>5.6</v>
      </c>
      <c r="I144" s="27">
        <v>6.4</v>
      </c>
      <c r="J144" s="27">
        <v>79.5</v>
      </c>
      <c r="K144" s="28" t="s">
        <v>53</v>
      </c>
      <c r="L144" s="27">
        <v>17.38</v>
      </c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36</v>
      </c>
      <c r="E146" s="34"/>
      <c r="F146" s="35">
        <f>SUM(F139:F145)</f>
        <v>562</v>
      </c>
      <c r="G146" s="35">
        <f>SUM(G139:G145)</f>
        <v>19.529999999999998</v>
      </c>
      <c r="H146" s="35">
        <f>SUM(H139:H145)</f>
        <v>38.530000000000008</v>
      </c>
      <c r="I146" s="35">
        <f>SUM(I139:I145)</f>
        <v>65.86</v>
      </c>
      <c r="J146" s="35">
        <f>SUM(J139:J145)</f>
        <v>687.82999999999993</v>
      </c>
      <c r="K146" s="36"/>
      <c r="L146" s="35">
        <f>SUM(L139:L145)</f>
        <v>86</v>
      </c>
    </row>
    <row r="147" spans="1:12" x14ac:dyDescent="0.25">
      <c r="A147" s="37">
        <f>A139</f>
        <v>2</v>
      </c>
      <c r="B147" s="38">
        <f>B139</f>
        <v>3</v>
      </c>
      <c r="C147" s="39" t="s">
        <v>37</v>
      </c>
      <c r="D147" s="29" t="s">
        <v>38</v>
      </c>
      <c r="E147" s="26" t="s">
        <v>52</v>
      </c>
      <c r="F147" s="27">
        <v>60</v>
      </c>
      <c r="G147" s="27">
        <v>0.86</v>
      </c>
      <c r="H147" s="27">
        <v>1.32</v>
      </c>
      <c r="I147" s="27">
        <v>7.06</v>
      </c>
      <c r="J147" s="27">
        <v>43.56</v>
      </c>
      <c r="K147" s="28">
        <v>81</v>
      </c>
      <c r="L147" s="27">
        <v>5.91</v>
      </c>
    </row>
    <row r="148" spans="1:12" x14ac:dyDescent="0.25">
      <c r="A148" s="22"/>
      <c r="B148" s="23"/>
      <c r="C148" s="24"/>
      <c r="D148" s="29" t="s">
        <v>39</v>
      </c>
      <c r="E148" s="26" t="s">
        <v>40</v>
      </c>
      <c r="F148" s="27">
        <v>250</v>
      </c>
      <c r="G148" s="27">
        <v>2.5</v>
      </c>
      <c r="H148" s="27">
        <v>3</v>
      </c>
      <c r="I148" s="27">
        <v>18.25</v>
      </c>
      <c r="J148" s="27">
        <v>110</v>
      </c>
      <c r="K148" s="28">
        <v>138</v>
      </c>
      <c r="L148" s="27">
        <v>17.05</v>
      </c>
    </row>
    <row r="149" spans="1:12" x14ac:dyDescent="0.25">
      <c r="A149" s="22"/>
      <c r="B149" s="23"/>
      <c r="C149" s="24"/>
      <c r="D149" s="29" t="s">
        <v>41</v>
      </c>
      <c r="E149" s="26" t="s">
        <v>69</v>
      </c>
      <c r="F149" s="27">
        <v>90</v>
      </c>
      <c r="G149" s="27">
        <v>9.5399999999999991</v>
      </c>
      <c r="H149" s="27">
        <v>25.31</v>
      </c>
      <c r="I149" s="27">
        <v>2.61</v>
      </c>
      <c r="J149" s="27">
        <v>276.37</v>
      </c>
      <c r="K149" s="28">
        <v>437</v>
      </c>
      <c r="L149" s="27">
        <v>41.83</v>
      </c>
    </row>
    <row r="150" spans="1:12" x14ac:dyDescent="0.25">
      <c r="A150" s="22"/>
      <c r="B150" s="23"/>
      <c r="C150" s="24"/>
      <c r="D150" s="29" t="s">
        <v>43</v>
      </c>
      <c r="E150" s="26" t="s">
        <v>44</v>
      </c>
      <c r="F150" s="27">
        <v>150</v>
      </c>
      <c r="G150" s="27">
        <v>5.52</v>
      </c>
      <c r="H150" s="27">
        <v>4.5199999999999996</v>
      </c>
      <c r="I150" s="27">
        <v>26.45</v>
      </c>
      <c r="J150" s="27">
        <v>168.56</v>
      </c>
      <c r="K150" s="28">
        <v>309</v>
      </c>
      <c r="L150" s="27">
        <v>13.73</v>
      </c>
    </row>
    <row r="151" spans="1:12" x14ac:dyDescent="0.25">
      <c r="A151" s="22"/>
      <c r="B151" s="23"/>
      <c r="C151" s="24"/>
      <c r="D151" s="29" t="s">
        <v>45</v>
      </c>
      <c r="E151" s="26" t="s">
        <v>46</v>
      </c>
      <c r="F151" s="27">
        <v>180</v>
      </c>
      <c r="G151" s="27">
        <v>0</v>
      </c>
      <c r="H151" s="27">
        <v>0</v>
      </c>
      <c r="I151" s="27">
        <v>28.26</v>
      </c>
      <c r="J151" s="27">
        <v>113.04</v>
      </c>
      <c r="K151" s="28">
        <v>349</v>
      </c>
      <c r="L151" s="27">
        <v>5.57</v>
      </c>
    </row>
    <row r="152" spans="1:12" x14ac:dyDescent="0.25">
      <c r="A152" s="22"/>
      <c r="B152" s="23"/>
      <c r="C152" s="24"/>
      <c r="D152" s="29" t="s">
        <v>47</v>
      </c>
      <c r="E152" s="26" t="s">
        <v>48</v>
      </c>
      <c r="F152" s="27">
        <v>18</v>
      </c>
      <c r="G152" s="27">
        <v>1.37</v>
      </c>
      <c r="H152" s="27">
        <v>0.16</v>
      </c>
      <c r="I152" s="27">
        <v>8.9499999999999993</v>
      </c>
      <c r="J152" s="27">
        <v>42.71</v>
      </c>
      <c r="K152" s="28"/>
      <c r="L152" s="27">
        <v>1.91</v>
      </c>
    </row>
    <row r="153" spans="1:12" x14ac:dyDescent="0.25">
      <c r="A153" s="22"/>
      <c r="B153" s="23"/>
      <c r="C153" s="24"/>
      <c r="D153" s="29" t="s">
        <v>49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36</v>
      </c>
      <c r="E156" s="34"/>
      <c r="F156" s="35">
        <f>SUM(F147:F155)</f>
        <v>748</v>
      </c>
      <c r="G156" s="35">
        <f>SUM(G147:G155)</f>
        <v>19.79</v>
      </c>
      <c r="H156" s="35">
        <f>SUM(H147:H155)</f>
        <v>34.309999999999995</v>
      </c>
      <c r="I156" s="35">
        <f>SUM(I147:I155)</f>
        <v>91.58</v>
      </c>
      <c r="J156" s="35">
        <f>SUM(J147:J155)</f>
        <v>754.24</v>
      </c>
      <c r="K156" s="36"/>
      <c r="L156" s="35">
        <f>SUM(L147:L155)</f>
        <v>86</v>
      </c>
    </row>
    <row r="157" spans="1:12" ht="14.45" customHeight="1" thickBot="1" x14ac:dyDescent="0.3">
      <c r="A157" s="40">
        <f>A139</f>
        <v>2</v>
      </c>
      <c r="B157" s="41">
        <f>B139</f>
        <v>3</v>
      </c>
      <c r="C157" s="50" t="s">
        <v>50</v>
      </c>
      <c r="D157" s="50"/>
      <c r="E157" s="42"/>
      <c r="F157" s="43">
        <f>F146+F156</f>
        <v>1310</v>
      </c>
      <c r="G157" s="43">
        <f>G146+G156</f>
        <v>39.319999999999993</v>
      </c>
      <c r="H157" s="43">
        <f>H146+H156</f>
        <v>72.84</v>
      </c>
      <c r="I157" s="43">
        <f>I146+I156</f>
        <v>157.44</v>
      </c>
      <c r="J157" s="43">
        <f>J146+J156</f>
        <v>1442.07</v>
      </c>
      <c r="K157" s="43"/>
      <c r="L157" s="43">
        <f>L146+L156</f>
        <v>172</v>
      </c>
    </row>
    <row r="158" spans="1:12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65</v>
      </c>
      <c r="F158" s="20">
        <v>120</v>
      </c>
      <c r="G158" s="20">
        <v>19.13</v>
      </c>
      <c r="H158" s="20">
        <v>15.6</v>
      </c>
      <c r="I158" s="20">
        <v>4.18</v>
      </c>
      <c r="J158" s="20">
        <v>233.62</v>
      </c>
      <c r="K158" s="21">
        <v>437</v>
      </c>
      <c r="L158" s="20">
        <v>59.51</v>
      </c>
    </row>
    <row r="159" spans="1:12" x14ac:dyDescent="0.25">
      <c r="A159" s="22"/>
      <c r="B159" s="23"/>
      <c r="C159" s="24"/>
      <c r="D159" s="25"/>
      <c r="E159" s="26" t="s">
        <v>70</v>
      </c>
      <c r="F159" s="27">
        <v>150</v>
      </c>
      <c r="G159" s="27">
        <v>6.84</v>
      </c>
      <c r="H159" s="27">
        <v>9.19</v>
      </c>
      <c r="I159" s="27">
        <v>39.229999999999997</v>
      </c>
      <c r="J159" s="27">
        <v>266.99</v>
      </c>
      <c r="K159" s="28">
        <v>171</v>
      </c>
      <c r="L159" s="27">
        <v>13.66</v>
      </c>
    </row>
    <row r="160" spans="1:12" x14ac:dyDescent="0.25">
      <c r="A160" s="22"/>
      <c r="B160" s="23"/>
      <c r="C160" s="24"/>
      <c r="D160" s="29" t="s">
        <v>29</v>
      </c>
      <c r="E160" s="26" t="s">
        <v>30</v>
      </c>
      <c r="F160" s="27">
        <v>200</v>
      </c>
      <c r="G160" s="27">
        <v>0</v>
      </c>
      <c r="H160" s="27">
        <v>0</v>
      </c>
      <c r="I160" s="27">
        <v>11.98</v>
      </c>
      <c r="J160" s="27">
        <v>47.92</v>
      </c>
      <c r="K160" s="28">
        <v>376</v>
      </c>
      <c r="L160" s="27">
        <v>2.83</v>
      </c>
    </row>
    <row r="161" spans="1:12" x14ac:dyDescent="0.25">
      <c r="A161" s="22"/>
      <c r="B161" s="23"/>
      <c r="C161" s="24"/>
      <c r="D161" s="29" t="s">
        <v>31</v>
      </c>
      <c r="E161" s="26" t="s">
        <v>48</v>
      </c>
      <c r="F161" s="27">
        <v>30</v>
      </c>
      <c r="G161" s="27">
        <v>2.2799999999999998</v>
      </c>
      <c r="H161" s="27">
        <v>0.27</v>
      </c>
      <c r="I161" s="27">
        <v>14.91</v>
      </c>
      <c r="J161" s="27">
        <v>71.19</v>
      </c>
      <c r="K161" s="28"/>
      <c r="L161" s="27">
        <v>3.12</v>
      </c>
    </row>
    <row r="162" spans="1:12" x14ac:dyDescent="0.25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25">
      <c r="A163" s="22"/>
      <c r="B163" s="23"/>
      <c r="C163" s="24"/>
      <c r="D163" s="25" t="s">
        <v>38</v>
      </c>
      <c r="E163" s="26" t="s">
        <v>52</v>
      </c>
      <c r="F163" s="27">
        <v>60</v>
      </c>
      <c r="G163" s="27">
        <v>0.86</v>
      </c>
      <c r="H163" s="27">
        <v>1.32</v>
      </c>
      <c r="I163" s="27">
        <v>7.06</v>
      </c>
      <c r="J163" s="27">
        <v>43.56</v>
      </c>
      <c r="K163" s="28">
        <v>81</v>
      </c>
      <c r="L163" s="27">
        <v>6.88</v>
      </c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36</v>
      </c>
      <c r="E165" s="34"/>
      <c r="F165" s="35">
        <f>SUM(F158:F164)</f>
        <v>560</v>
      </c>
      <c r="G165" s="35">
        <f>SUM(G158:G164)</f>
        <v>29.11</v>
      </c>
      <c r="H165" s="35">
        <f>SUM(H158:H164)</f>
        <v>26.38</v>
      </c>
      <c r="I165" s="35">
        <f>SUM(I158:I164)</f>
        <v>77.36</v>
      </c>
      <c r="J165" s="35">
        <f>SUM(J158:J164)</f>
        <v>663.28</v>
      </c>
      <c r="K165" s="36"/>
      <c r="L165" s="35">
        <f>SUM(L158:L164)</f>
        <v>86</v>
      </c>
    </row>
    <row r="166" spans="1:12" x14ac:dyDescent="0.25">
      <c r="A166" s="37">
        <f>A158</f>
        <v>2</v>
      </c>
      <c r="B166" s="38">
        <f>B158</f>
        <v>4</v>
      </c>
      <c r="C166" s="39" t="s">
        <v>37</v>
      </c>
      <c r="D166" s="29" t="s">
        <v>38</v>
      </c>
      <c r="E166" s="26"/>
      <c r="F166" s="27"/>
      <c r="G166" s="27"/>
      <c r="H166" s="27"/>
      <c r="I166" s="27"/>
      <c r="J166" s="27"/>
      <c r="K166" s="28"/>
      <c r="L166" s="27"/>
    </row>
    <row r="167" spans="1:12" ht="15.75" thickBot="1" x14ac:dyDescent="0.3">
      <c r="A167" s="22"/>
      <c r="B167" s="23"/>
      <c r="C167" s="24"/>
      <c r="D167" s="29" t="s">
        <v>39</v>
      </c>
      <c r="E167" s="26" t="s">
        <v>64</v>
      </c>
      <c r="F167" s="27">
        <v>250</v>
      </c>
      <c r="G167" s="27">
        <v>7.82</v>
      </c>
      <c r="H167" s="27">
        <v>6.88</v>
      </c>
      <c r="I167" s="27">
        <v>22.25</v>
      </c>
      <c r="J167" s="27">
        <v>227.2</v>
      </c>
      <c r="K167" s="28">
        <v>139</v>
      </c>
      <c r="L167" s="27">
        <v>17.41</v>
      </c>
    </row>
    <row r="168" spans="1:12" x14ac:dyDescent="0.25">
      <c r="A168" s="22"/>
      <c r="B168" s="23"/>
      <c r="C168" s="24"/>
      <c r="D168" s="29" t="s">
        <v>41</v>
      </c>
      <c r="E168" s="19" t="s">
        <v>65</v>
      </c>
      <c r="F168" s="20">
        <v>100</v>
      </c>
      <c r="G168" s="20">
        <v>15.94</v>
      </c>
      <c r="H168" s="20">
        <v>13</v>
      </c>
      <c r="I168" s="20">
        <v>3.48</v>
      </c>
      <c r="J168" s="20">
        <v>214.68</v>
      </c>
      <c r="K168" s="21">
        <v>437</v>
      </c>
      <c r="L168" s="27">
        <v>50.48</v>
      </c>
    </row>
    <row r="169" spans="1:12" x14ac:dyDescent="0.25">
      <c r="A169" s="22"/>
      <c r="B169" s="23"/>
      <c r="C169" s="24"/>
      <c r="D169" s="29" t="s">
        <v>43</v>
      </c>
      <c r="E169" s="26" t="s">
        <v>70</v>
      </c>
      <c r="F169" s="27">
        <v>150</v>
      </c>
      <c r="G169" s="27">
        <v>6.84</v>
      </c>
      <c r="H169" s="27">
        <v>9.19</v>
      </c>
      <c r="I169" s="27">
        <v>39.229999999999997</v>
      </c>
      <c r="J169" s="27">
        <v>266.99</v>
      </c>
      <c r="K169" s="28">
        <v>171</v>
      </c>
      <c r="L169" s="27">
        <v>13.2</v>
      </c>
    </row>
    <row r="170" spans="1:12" x14ac:dyDescent="0.25">
      <c r="A170" s="22"/>
      <c r="B170" s="23"/>
      <c r="C170" s="24"/>
      <c r="D170" s="29" t="s">
        <v>45</v>
      </c>
      <c r="E170" s="26" t="s">
        <v>30</v>
      </c>
      <c r="F170" s="27">
        <v>200</v>
      </c>
      <c r="G170" s="27">
        <v>0</v>
      </c>
      <c r="H170" s="27">
        <v>0</v>
      </c>
      <c r="I170" s="27">
        <v>11.98</v>
      </c>
      <c r="J170" s="27">
        <v>47.92</v>
      </c>
      <c r="K170" s="28">
        <v>376</v>
      </c>
      <c r="L170" s="27">
        <v>2.83</v>
      </c>
    </row>
    <row r="171" spans="1:12" x14ac:dyDescent="0.25">
      <c r="A171" s="22"/>
      <c r="B171" s="23"/>
      <c r="C171" s="24"/>
      <c r="D171" s="29" t="s">
        <v>47</v>
      </c>
      <c r="E171" s="26" t="s">
        <v>48</v>
      </c>
      <c r="F171" s="27">
        <v>20</v>
      </c>
      <c r="G171" s="27">
        <v>1.52</v>
      </c>
      <c r="H171" s="27">
        <v>0.18</v>
      </c>
      <c r="I171" s="27">
        <v>9.94</v>
      </c>
      <c r="J171" s="27">
        <v>47.46</v>
      </c>
      <c r="K171" s="28"/>
      <c r="L171" s="27">
        <v>2.08</v>
      </c>
    </row>
    <row r="172" spans="1:12" x14ac:dyDescent="0.25">
      <c r="A172" s="22"/>
      <c r="B172" s="23"/>
      <c r="C172" s="24"/>
      <c r="D172" s="29" t="s">
        <v>49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36</v>
      </c>
      <c r="E175" s="34"/>
      <c r="F175" s="35">
        <f>SUM(F166:F174)</f>
        <v>720</v>
      </c>
      <c r="G175" s="35">
        <f>SUM(G166:G174)</f>
        <v>32.119999999999997</v>
      </c>
      <c r="H175" s="35">
        <f>SUM(H166:H174)</f>
        <v>29.25</v>
      </c>
      <c r="I175" s="35">
        <f>SUM(I166:I174)</f>
        <v>86.88</v>
      </c>
      <c r="J175" s="35">
        <f>SUM(J166:J174)</f>
        <v>804.25</v>
      </c>
      <c r="K175" s="36"/>
      <c r="L175" s="35">
        <f>SUM(L166:L174)</f>
        <v>86</v>
      </c>
    </row>
    <row r="176" spans="1:12" ht="14.45" customHeight="1" x14ac:dyDescent="0.25">
      <c r="A176" s="40">
        <f>A158</f>
        <v>2</v>
      </c>
      <c r="B176" s="41">
        <f>B158</f>
        <v>4</v>
      </c>
      <c r="C176" s="50" t="s">
        <v>50</v>
      </c>
      <c r="D176" s="50"/>
      <c r="E176" s="42"/>
      <c r="F176" s="43">
        <f>F165+F175</f>
        <v>1280</v>
      </c>
      <c r="G176" s="43">
        <f>G165+G175</f>
        <v>61.23</v>
      </c>
      <c r="H176" s="43">
        <f>H165+H175</f>
        <v>55.629999999999995</v>
      </c>
      <c r="I176" s="43">
        <f>I165+I175</f>
        <v>164.24</v>
      </c>
      <c r="J176" s="43">
        <f>J165+J175</f>
        <v>1467.53</v>
      </c>
      <c r="K176" s="43"/>
      <c r="L176" s="43">
        <f>L165+L175</f>
        <v>172</v>
      </c>
    </row>
    <row r="177" spans="1:12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42</v>
      </c>
      <c r="F177" s="20">
        <v>90</v>
      </c>
      <c r="G177" s="20">
        <v>10.71</v>
      </c>
      <c r="H177" s="20">
        <v>13.5</v>
      </c>
      <c r="I177" s="20">
        <v>14.67</v>
      </c>
      <c r="J177" s="20">
        <v>223.02</v>
      </c>
      <c r="K177" s="21">
        <v>294</v>
      </c>
      <c r="L177" s="20">
        <v>45.23</v>
      </c>
    </row>
    <row r="178" spans="1:12" x14ac:dyDescent="0.25">
      <c r="A178" s="22"/>
      <c r="B178" s="23"/>
      <c r="C178" s="24"/>
      <c r="D178" s="25"/>
      <c r="E178" s="26" t="s">
        <v>75</v>
      </c>
      <c r="F178" s="27">
        <v>150</v>
      </c>
      <c r="G178" s="27">
        <v>3</v>
      </c>
      <c r="H178" s="27">
        <v>6.15</v>
      </c>
      <c r="I178" s="27">
        <v>24.3</v>
      </c>
      <c r="J178" s="27">
        <v>166.5</v>
      </c>
      <c r="K178" s="28">
        <v>310</v>
      </c>
      <c r="L178" s="27">
        <v>28.94</v>
      </c>
    </row>
    <row r="179" spans="1:12" x14ac:dyDescent="0.25">
      <c r="A179" s="22"/>
      <c r="B179" s="23"/>
      <c r="C179" s="24"/>
      <c r="D179" s="29" t="s">
        <v>29</v>
      </c>
      <c r="E179" s="26" t="s">
        <v>30</v>
      </c>
      <c r="F179" s="27">
        <v>200</v>
      </c>
      <c r="G179" s="27">
        <v>0</v>
      </c>
      <c r="H179" s="27">
        <v>0</v>
      </c>
      <c r="I179" s="27">
        <v>11.98</v>
      </c>
      <c r="J179" s="27">
        <v>47.92</v>
      </c>
      <c r="K179" s="28">
        <v>376</v>
      </c>
      <c r="L179" s="27">
        <v>2.83</v>
      </c>
    </row>
    <row r="180" spans="1:12" x14ac:dyDescent="0.25">
      <c r="A180" s="22"/>
      <c r="B180" s="23"/>
      <c r="C180" s="24"/>
      <c r="D180" s="29" t="s">
        <v>31</v>
      </c>
      <c r="E180" s="26" t="s">
        <v>48</v>
      </c>
      <c r="F180" s="27">
        <v>30</v>
      </c>
      <c r="G180" s="27">
        <v>2.2799999999999998</v>
      </c>
      <c r="H180" s="27">
        <v>0.27</v>
      </c>
      <c r="I180" s="27">
        <v>14.91</v>
      </c>
      <c r="J180" s="27">
        <v>71.19</v>
      </c>
      <c r="K180" s="28"/>
      <c r="L180" s="27">
        <v>3.12</v>
      </c>
    </row>
    <row r="181" spans="1:12" x14ac:dyDescent="0.25">
      <c r="A181" s="22"/>
      <c r="B181" s="23"/>
      <c r="C181" s="24"/>
      <c r="D181" s="29" t="s">
        <v>33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 t="s">
        <v>38</v>
      </c>
      <c r="E182" s="26" t="s">
        <v>52</v>
      </c>
      <c r="F182" s="27">
        <v>60</v>
      </c>
      <c r="G182" s="27">
        <v>1.32</v>
      </c>
      <c r="H182" s="27">
        <v>0</v>
      </c>
      <c r="I182" s="27">
        <v>8.2799999999999994</v>
      </c>
      <c r="J182" s="27">
        <v>38.4</v>
      </c>
      <c r="K182" s="28" t="s">
        <v>53</v>
      </c>
      <c r="L182" s="27">
        <v>5.88</v>
      </c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36</v>
      </c>
      <c r="E184" s="34"/>
      <c r="F184" s="35">
        <f>SUM(F177:F183)</f>
        <v>530</v>
      </c>
      <c r="G184" s="35">
        <f>SUM(G177:G183)</f>
        <v>17.309999999999999</v>
      </c>
      <c r="H184" s="35">
        <f>SUM(H177:H183)</f>
        <v>19.919999999999998</v>
      </c>
      <c r="I184" s="35">
        <f>SUM(I177:I183)</f>
        <v>74.14</v>
      </c>
      <c r="J184" s="35">
        <f>SUM(J177:J183)</f>
        <v>547.03</v>
      </c>
      <c r="K184" s="36"/>
      <c r="L184" s="35">
        <f>SUM(L177:L183)</f>
        <v>86</v>
      </c>
    </row>
    <row r="185" spans="1:12" x14ac:dyDescent="0.25">
      <c r="A185" s="37">
        <f>A177</f>
        <v>2</v>
      </c>
      <c r="B185" s="38">
        <f>B177</f>
        <v>5</v>
      </c>
      <c r="C185" s="39" t="s">
        <v>37</v>
      </c>
      <c r="D185" s="29" t="s">
        <v>38</v>
      </c>
      <c r="E185" s="26" t="s">
        <v>52</v>
      </c>
      <c r="F185" s="27">
        <v>60</v>
      </c>
      <c r="G185" s="27">
        <v>1.08</v>
      </c>
      <c r="H185" s="27">
        <v>3.12</v>
      </c>
      <c r="I185" s="27">
        <v>5.16</v>
      </c>
      <c r="J185" s="27">
        <v>54</v>
      </c>
      <c r="K185" s="28">
        <v>79</v>
      </c>
      <c r="L185" s="27">
        <v>6.45</v>
      </c>
    </row>
    <row r="186" spans="1:12" ht="15.75" thickBot="1" x14ac:dyDescent="0.3">
      <c r="A186" s="22"/>
      <c r="B186" s="23"/>
      <c r="C186" s="24"/>
      <c r="D186" s="29" t="s">
        <v>39</v>
      </c>
      <c r="E186" s="26" t="s">
        <v>59</v>
      </c>
      <c r="F186" s="27">
        <v>250</v>
      </c>
      <c r="G186" s="27">
        <v>3</v>
      </c>
      <c r="H186" s="27">
        <v>6.6</v>
      </c>
      <c r="I186" s="27">
        <v>19.600000000000001</v>
      </c>
      <c r="J186" s="27">
        <v>151.25</v>
      </c>
      <c r="K186" s="28">
        <v>133</v>
      </c>
      <c r="L186" s="27">
        <v>10.97</v>
      </c>
    </row>
    <row r="187" spans="1:12" x14ac:dyDescent="0.25">
      <c r="A187" s="22"/>
      <c r="B187" s="23"/>
      <c r="C187" s="24"/>
      <c r="D187" s="29" t="s">
        <v>41</v>
      </c>
      <c r="E187" s="19" t="s">
        <v>42</v>
      </c>
      <c r="F187" s="20">
        <v>100</v>
      </c>
      <c r="G187" s="20">
        <v>10.6</v>
      </c>
      <c r="H187" s="20">
        <v>28.12</v>
      </c>
      <c r="I187" s="20">
        <v>2.9</v>
      </c>
      <c r="J187" s="20">
        <v>307.08</v>
      </c>
      <c r="K187" s="21">
        <v>294</v>
      </c>
      <c r="L187" s="27">
        <v>50.31</v>
      </c>
    </row>
    <row r="188" spans="1:12" x14ac:dyDescent="0.25">
      <c r="A188" s="22"/>
      <c r="B188" s="23"/>
      <c r="C188" s="24"/>
      <c r="D188" s="29" t="s">
        <v>43</v>
      </c>
      <c r="E188" s="26" t="s">
        <v>56</v>
      </c>
      <c r="F188" s="27">
        <v>150</v>
      </c>
      <c r="G188" s="27">
        <v>8.85</v>
      </c>
      <c r="H188" s="27">
        <v>9.5500000000000007</v>
      </c>
      <c r="I188" s="27">
        <v>39.86</v>
      </c>
      <c r="J188" s="27">
        <v>280.79000000000002</v>
      </c>
      <c r="K188" s="28">
        <v>171</v>
      </c>
      <c r="L188" s="27">
        <v>13.59</v>
      </c>
    </row>
    <row r="189" spans="1:12" x14ac:dyDescent="0.25">
      <c r="A189" s="22"/>
      <c r="B189" s="23"/>
      <c r="C189" s="24"/>
      <c r="D189" s="29" t="s">
        <v>45</v>
      </c>
      <c r="E189" s="26" t="s">
        <v>30</v>
      </c>
      <c r="F189" s="27">
        <v>200</v>
      </c>
      <c r="G189" s="27">
        <v>0</v>
      </c>
      <c r="H189" s="27">
        <v>0</v>
      </c>
      <c r="I189" s="27">
        <v>11.98</v>
      </c>
      <c r="J189" s="27">
        <v>47.92</v>
      </c>
      <c r="K189" s="28">
        <v>376</v>
      </c>
      <c r="L189" s="27">
        <v>2.83</v>
      </c>
    </row>
    <row r="190" spans="1:12" x14ac:dyDescent="0.25">
      <c r="A190" s="22"/>
      <c r="B190" s="23"/>
      <c r="C190" s="24"/>
      <c r="D190" s="29" t="s">
        <v>47</v>
      </c>
      <c r="E190" s="26" t="s">
        <v>48</v>
      </c>
      <c r="F190" s="27">
        <v>18</v>
      </c>
      <c r="G190" s="27">
        <v>1.37</v>
      </c>
      <c r="H190" s="27">
        <v>0.16</v>
      </c>
      <c r="I190" s="27">
        <v>8.9499999999999993</v>
      </c>
      <c r="J190" s="27">
        <v>42.71</v>
      </c>
      <c r="K190" s="28"/>
      <c r="L190" s="27">
        <v>1.85</v>
      </c>
    </row>
    <row r="191" spans="1:12" x14ac:dyDescent="0.25">
      <c r="A191" s="22"/>
      <c r="B191" s="23"/>
      <c r="C191" s="24"/>
      <c r="D191" s="29" t="s">
        <v>49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36</v>
      </c>
      <c r="E194" s="34"/>
      <c r="F194" s="35">
        <f>SUM(F185:F193)</f>
        <v>778</v>
      </c>
      <c r="G194" s="35">
        <f>SUM(G185:G193)</f>
        <v>24.900000000000002</v>
      </c>
      <c r="H194" s="35">
        <f>SUM(H185:H193)</f>
        <v>47.55</v>
      </c>
      <c r="I194" s="35">
        <f>SUM(I185:I193)</f>
        <v>88.45</v>
      </c>
      <c r="J194" s="35">
        <f>SUM(J185:J193)</f>
        <v>883.74999999999989</v>
      </c>
      <c r="K194" s="36"/>
      <c r="L194" s="35">
        <f>SUM(L185:L193)</f>
        <v>86</v>
      </c>
    </row>
    <row r="195" spans="1:12" ht="14.45" customHeight="1" x14ac:dyDescent="0.25">
      <c r="A195" s="40">
        <f>A177</f>
        <v>2</v>
      </c>
      <c r="B195" s="41">
        <f>B177</f>
        <v>5</v>
      </c>
      <c r="C195" s="50" t="s">
        <v>50</v>
      </c>
      <c r="D195" s="50"/>
      <c r="E195" s="42"/>
      <c r="F195" s="43">
        <f>F184+F194</f>
        <v>1308</v>
      </c>
      <c r="G195" s="43">
        <f>G184+G194</f>
        <v>42.21</v>
      </c>
      <c r="H195" s="43">
        <f>H184+H194</f>
        <v>67.47</v>
      </c>
      <c r="I195" s="43">
        <f>I184+I194</f>
        <v>162.59</v>
      </c>
      <c r="J195" s="43">
        <f>J184+J194</f>
        <v>1430.7799999999997</v>
      </c>
      <c r="K195" s="43"/>
      <c r="L195" s="43">
        <f>L184+L194</f>
        <v>172</v>
      </c>
    </row>
    <row r="196" spans="1:12" ht="13.15" customHeight="1" x14ac:dyDescent="0.25">
      <c r="A196" s="47"/>
      <c r="B196" s="48"/>
      <c r="C196" s="51" t="s">
        <v>66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1304.8</v>
      </c>
      <c r="G196" s="49">
        <f>(G24+G43+G62+G81+G100+G119+G138+G157+G176+G195)/(IF(G24=0,0,1)+IF(G43=0,0,1)+IF(G62=0,0,1)+IF(G81=0,0,1)+IF(G100=0,0,1)+IF(G119=0,0,1)+IF(G138=0,0,1)+IF(G157=0,0,1)+IF(G176=0,0,1)+IF(G195=0,0,1))</f>
        <v>47.415000000000006</v>
      </c>
      <c r="H196" s="49">
        <f>(H24+H43+H62+H81+H100+H119+H138+H157+H176+H195)/(IF(H24=0,0,1)+IF(H43=0,0,1)+IF(H62=0,0,1)+IF(H81=0,0,1)+IF(H100=0,0,1)+IF(H119=0,0,1)+IF(H138=0,0,1)+IF(H157=0,0,1)+IF(H176=0,0,1)+IF(H195=0,0,1))</f>
        <v>64.996999999999986</v>
      </c>
      <c r="I196" s="49">
        <f>(I24+I43+I62+I81+I100+I119+I138+I157+I176+I195)/(IF(I24=0,0,1)+IF(I43=0,0,1)+IF(I62=0,0,1)+IF(I81=0,0,1)+IF(I100=0,0,1)+IF(I119=0,0,1)+IF(I138=0,0,1)+IF(I157=0,0,1)+IF(I176=0,0,1)+IF(I195=0,0,1))</f>
        <v>169.66899999999998</v>
      </c>
      <c r="J196" s="49">
        <f>(J24+J43+J62+J81+J100+J119+J138+J157+J176+J195)/(IF(J24=0,0,1)+IF(J43=0,0,1)+IF(J62=0,0,1)+IF(J81=0,0,1)+IF(J100=0,0,1)+IF(J119=0,0,1)+IF(J138=0,0,1)+IF(J157=0,0,1)+IF(J176=0,0,1)+IF(J195=0,0,1))</f>
        <v>1466.6080000000002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172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Win10_Game_OS</cp:lastModifiedBy>
  <cp:revision>3</cp:revision>
  <dcterms:created xsi:type="dcterms:W3CDTF">2022-05-16T14:23:56Z</dcterms:created>
  <dcterms:modified xsi:type="dcterms:W3CDTF">2025-01-23T18:36:19Z</dcterms:modified>
  <dc:language>ru-RU</dc:language>
</cp:coreProperties>
</file>